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 name="Sheet1 (2)" sheetId="3" state="hidden" r:id="rId2"/>
    <sheet name="Sheet2" sheetId="2" state="hidden" r:id="rId3"/>
  </sheets>
  <definedNames>
    <definedName name="_xlnm._FilterDatabase" localSheetId="0" hidden="1">Sheet1!$A$4:$K$10</definedName>
    <definedName name="_xlnm.Print_Titles" localSheetId="0">Sheet1!$4:$4</definedName>
    <definedName name="_xlnm._FilterDatabase" localSheetId="1" hidden="1">'Sheet1 (2)'!$A$3:$J$80</definedName>
    <definedName name="_xlnm.Print_Titles" localSheetId="1">'Sheet1 (2)'!$1:$3</definedName>
  </definedNames>
  <calcPr calcId="144525"/>
</workbook>
</file>

<file path=xl/sharedStrings.xml><?xml version="1.0" encoding="utf-8"?>
<sst xmlns="http://schemas.openxmlformats.org/spreadsheetml/2006/main" count="797" uniqueCount="289">
  <si>
    <r>
      <t>附件</t>
    </r>
    <r>
      <rPr>
        <sz val="14"/>
        <rFont val="Times New Roman"/>
        <charset val="134"/>
      </rPr>
      <t>2</t>
    </r>
  </si>
  <si>
    <t>钦北区2023年中央财政衔接推进乡村振兴补助资金实施项目计划表</t>
  </si>
  <si>
    <t>填报单位：钦州市钦北区乡村振兴局                                                                                               金额单位：万元</t>
  </si>
  <si>
    <t>序号</t>
  </si>
  <si>
    <t>项目类型</t>
  </si>
  <si>
    <t>二级项目类型</t>
  </si>
  <si>
    <t>项目子类型</t>
  </si>
  <si>
    <t>项目名称</t>
  </si>
  <si>
    <t>建设内容及规模</t>
  </si>
  <si>
    <t>使用资金文号</t>
  </si>
  <si>
    <t>项目预算</t>
  </si>
  <si>
    <t>实施部门</t>
  </si>
  <si>
    <t>主管部门</t>
  </si>
  <si>
    <t>备注</t>
  </si>
  <si>
    <r>
      <rPr>
        <sz val="12"/>
        <rFont val="宋体"/>
        <charset val="134"/>
      </rPr>
      <t>产业发展</t>
    </r>
  </si>
  <si>
    <r>
      <rPr>
        <sz val="12"/>
        <rFont val="宋体"/>
        <charset val="134"/>
      </rPr>
      <t>金融保险配套项目</t>
    </r>
  </si>
  <si>
    <r>
      <rPr>
        <sz val="12"/>
        <rFont val="宋体"/>
        <charset val="134"/>
      </rPr>
      <t>小额贷款贴息</t>
    </r>
  </si>
  <si>
    <r>
      <t>2023</t>
    </r>
    <r>
      <rPr>
        <sz val="12"/>
        <rFont val="宋体"/>
        <charset val="134"/>
      </rPr>
      <t>年小额信贷贴息项目</t>
    </r>
  </si>
  <si>
    <r>
      <rPr>
        <sz val="12"/>
        <rFont val="宋体"/>
        <charset val="134"/>
      </rPr>
      <t>帮助脱贫群众解决资金问题，申请扶贫信贷贴息，提高生产生活能力。计划帮助脱贫群众申请小额信贷贴息，助力巩固脱贫攻坚工作，受益群众约</t>
    </r>
    <r>
      <rPr>
        <sz val="12"/>
        <rFont val="Times New Roman"/>
        <charset val="134"/>
      </rPr>
      <t>2600</t>
    </r>
    <r>
      <rPr>
        <sz val="12"/>
        <rFont val="宋体"/>
        <charset val="134"/>
      </rPr>
      <t>人次。</t>
    </r>
  </si>
  <si>
    <r>
      <rPr>
        <sz val="12"/>
        <rFont val="宋体"/>
        <charset val="134"/>
      </rPr>
      <t>钦市财农〔</t>
    </r>
    <r>
      <rPr>
        <sz val="12"/>
        <rFont val="Times New Roman"/>
        <charset val="134"/>
      </rPr>
      <t>2023</t>
    </r>
    <r>
      <rPr>
        <sz val="12"/>
        <rFont val="宋体"/>
        <charset val="134"/>
      </rPr>
      <t>〕</t>
    </r>
    <r>
      <rPr>
        <sz val="12"/>
        <rFont val="Times New Roman"/>
        <charset val="134"/>
      </rPr>
      <t>15</t>
    </r>
    <r>
      <rPr>
        <sz val="12"/>
        <rFont val="宋体"/>
        <charset val="134"/>
      </rPr>
      <t>号</t>
    </r>
  </si>
  <si>
    <r>
      <rPr>
        <sz val="12"/>
        <rFont val="宋体"/>
        <charset val="134"/>
      </rPr>
      <t>各镇人民政府</t>
    </r>
  </si>
  <si>
    <r>
      <rPr>
        <sz val="12"/>
        <rFont val="宋体"/>
        <charset val="134"/>
      </rPr>
      <t>区乡村振兴局</t>
    </r>
  </si>
  <si>
    <r>
      <rPr>
        <sz val="12"/>
        <rFont val="宋体"/>
        <charset val="134"/>
      </rPr>
      <t>生产项目</t>
    </r>
  </si>
  <si>
    <r>
      <rPr>
        <sz val="12"/>
        <rFont val="宋体"/>
        <charset val="134"/>
      </rPr>
      <t>种植业基地</t>
    </r>
  </si>
  <si>
    <r>
      <rPr>
        <sz val="12"/>
        <rFont val="宋体"/>
        <charset val="134"/>
      </rPr>
      <t>钦北区</t>
    </r>
    <r>
      <rPr>
        <sz val="12"/>
        <rFont val="Times New Roman"/>
        <charset val="134"/>
      </rPr>
      <t>2023</t>
    </r>
    <r>
      <rPr>
        <sz val="12"/>
        <rFont val="宋体"/>
        <charset val="134"/>
      </rPr>
      <t>年到户产业以奖代补项目</t>
    </r>
  </si>
  <si>
    <r>
      <rPr>
        <sz val="12"/>
        <rFont val="宋体"/>
        <charset val="134"/>
      </rPr>
      <t>通过实施产业以奖代补项目，提高脱贫户种植养殖的积极性，发展产业增加收入。</t>
    </r>
  </si>
  <si>
    <r>
      <rPr>
        <sz val="12"/>
        <rFont val="宋体"/>
        <charset val="134"/>
      </rPr>
      <t>区农业农村局</t>
    </r>
  </si>
  <si>
    <r>
      <rPr>
        <sz val="12"/>
        <rFont val="宋体"/>
        <charset val="134"/>
      </rPr>
      <t>配套设施项目</t>
    </r>
  </si>
  <si>
    <r>
      <rPr>
        <sz val="12"/>
        <rFont val="宋体"/>
        <charset val="134"/>
      </rPr>
      <t>产业园（区）</t>
    </r>
  </si>
  <si>
    <r>
      <rPr>
        <sz val="12"/>
        <rFont val="宋体"/>
        <charset val="134"/>
      </rPr>
      <t>钦北区小董农产品加工物流园（二期）项目</t>
    </r>
    <r>
      <rPr>
        <sz val="12"/>
        <rFont val="Times New Roman"/>
        <charset val="134"/>
      </rPr>
      <t>-</t>
    </r>
    <r>
      <rPr>
        <sz val="12"/>
        <rFont val="宋体"/>
        <charset val="134"/>
      </rPr>
      <t>小董镇食品加工园项目</t>
    </r>
  </si>
  <si>
    <r>
      <rPr>
        <sz val="12"/>
        <rFont val="宋体"/>
        <charset val="134"/>
      </rPr>
      <t>通过在小董镇建设食品加工园，建设标准食品加工车间，建设完工后出租给小董镇非遗食品加工企业进驻，带动周边农户（优先带动脱贫户、监测对象）劳动力务工增收。</t>
    </r>
  </si>
  <si>
    <r>
      <rPr>
        <sz val="12"/>
        <rFont val="宋体"/>
        <charset val="134"/>
      </rPr>
      <t>发展新型集体经济项目资金</t>
    </r>
  </si>
  <si>
    <r>
      <rPr>
        <sz val="12"/>
        <rFont val="宋体"/>
        <charset val="134"/>
      </rPr>
      <t>加工流通项目</t>
    </r>
  </si>
  <si>
    <r>
      <rPr>
        <sz val="12"/>
        <rFont val="宋体"/>
        <charset val="134"/>
      </rPr>
      <t>加工业</t>
    </r>
  </si>
  <si>
    <r>
      <rPr>
        <sz val="12"/>
        <rFont val="宋体"/>
        <charset val="134"/>
      </rPr>
      <t>九联食品原材料加工车间项目</t>
    </r>
    <r>
      <rPr>
        <sz val="12"/>
        <rFont val="Times New Roman"/>
        <charset val="134"/>
      </rPr>
      <t>(</t>
    </r>
    <r>
      <rPr>
        <sz val="12"/>
        <rFont val="宋体"/>
        <charset val="134"/>
      </rPr>
      <t>易地安置点）</t>
    </r>
  </si>
  <si>
    <r>
      <rPr>
        <sz val="12"/>
        <rFont val="宋体"/>
        <charset val="134"/>
      </rPr>
      <t>通过建设食品原材料恒温加工车间及配套设备，与九联公司合作开展来料加工，带动周边农户（优先带动脱贫户、监测对象）劳动力在车间务工增收。</t>
    </r>
  </si>
  <si>
    <r>
      <rPr>
        <sz val="12"/>
        <rFont val="宋体"/>
        <charset val="134"/>
      </rPr>
      <t>区农业农村局、区民宗局、大直镇人民政府</t>
    </r>
  </si>
  <si>
    <r>
      <rPr>
        <sz val="12"/>
        <rFont val="宋体"/>
        <charset val="134"/>
      </rPr>
      <t>区农业农村局、区民宗局</t>
    </r>
  </si>
  <si>
    <r>
      <t>其中发展新型集体经济项目资金</t>
    </r>
    <r>
      <rPr>
        <sz val="11"/>
        <rFont val="Times New Roman"/>
        <charset val="134"/>
      </rPr>
      <t>200</t>
    </r>
    <r>
      <rPr>
        <sz val="11"/>
        <rFont val="宋体"/>
        <charset val="134"/>
      </rPr>
      <t>万元，少数民族发展任务资金</t>
    </r>
    <r>
      <rPr>
        <sz val="11"/>
        <rFont val="Times New Roman"/>
        <charset val="134"/>
      </rPr>
      <t>100</t>
    </r>
    <r>
      <rPr>
        <sz val="11"/>
        <rFont val="宋体"/>
        <charset val="134"/>
      </rPr>
      <t>万元</t>
    </r>
  </si>
  <si>
    <r>
      <rPr>
        <sz val="12"/>
        <rFont val="宋体"/>
        <charset val="134"/>
      </rPr>
      <t>就业项目</t>
    </r>
  </si>
  <si>
    <r>
      <rPr>
        <sz val="12"/>
        <rFont val="宋体"/>
        <charset val="134"/>
      </rPr>
      <t>公益性岗位</t>
    </r>
  </si>
  <si>
    <r>
      <t>2023</t>
    </r>
    <r>
      <rPr>
        <sz val="12"/>
        <rFont val="宋体"/>
        <charset val="134"/>
      </rPr>
      <t>年公益性岗位项目</t>
    </r>
  </si>
  <si>
    <r>
      <rPr>
        <sz val="12"/>
        <rFont val="宋体"/>
        <charset val="134"/>
      </rPr>
      <t>帮助解决脱贫群众务工岗位，提高脱贫群众家庭收入。开发脱贫户、监测户劳动岗位，帮助解决有就业意愿的劳动力约</t>
    </r>
    <r>
      <rPr>
        <sz val="12"/>
        <rFont val="Times New Roman"/>
        <charset val="134"/>
      </rPr>
      <t>750</t>
    </r>
    <r>
      <rPr>
        <sz val="12"/>
        <rFont val="宋体"/>
        <charset val="134"/>
      </rPr>
      <t>人实现就业。</t>
    </r>
  </si>
  <si>
    <r>
      <rPr>
        <sz val="12"/>
        <rFont val="宋体"/>
        <charset val="134"/>
      </rPr>
      <t>就业</t>
    </r>
  </si>
  <si>
    <r>
      <rPr>
        <sz val="12"/>
        <rFont val="宋体"/>
        <charset val="134"/>
      </rPr>
      <t>技能培训</t>
    </r>
  </si>
  <si>
    <r>
      <t>2023</t>
    </r>
    <r>
      <rPr>
        <sz val="12"/>
        <rFont val="宋体"/>
        <charset val="134"/>
      </rPr>
      <t>年脱贫人口技能培训项目</t>
    </r>
  </si>
  <si>
    <r>
      <rPr>
        <sz val="12"/>
        <rFont val="宋体"/>
        <charset val="134"/>
      </rPr>
      <t>针对脱贫户、监测户家庭劳动力进行短期技能和农村实用技术培训，以提高脱贫劳动力创业就业和发展生产技术技能水平，年度内计划培训人数约</t>
    </r>
    <r>
      <rPr>
        <sz val="12"/>
        <rFont val="Times New Roman"/>
        <charset val="134"/>
      </rPr>
      <t>250</t>
    </r>
    <r>
      <rPr>
        <sz val="12"/>
        <rFont val="宋体"/>
        <charset val="134"/>
      </rPr>
      <t>人。</t>
    </r>
  </si>
  <si>
    <r>
      <rPr>
        <sz val="12"/>
        <rFont val="宋体"/>
        <charset val="134"/>
      </rPr>
      <t>巩固三保障成果</t>
    </r>
  </si>
  <si>
    <r>
      <rPr>
        <sz val="12"/>
        <rFont val="宋体"/>
        <charset val="134"/>
      </rPr>
      <t>教育</t>
    </r>
  </si>
  <si>
    <r>
      <rPr>
        <sz val="12"/>
        <rFont val="宋体"/>
        <charset val="134"/>
      </rPr>
      <t>享受</t>
    </r>
    <r>
      <rPr>
        <sz val="12"/>
        <rFont val="Times New Roman"/>
        <charset val="134"/>
      </rPr>
      <t>“</t>
    </r>
    <r>
      <rPr>
        <sz val="12"/>
        <rFont val="宋体"/>
        <charset val="134"/>
      </rPr>
      <t>雨露计划</t>
    </r>
    <r>
      <rPr>
        <sz val="12"/>
        <rFont val="Times New Roman"/>
        <charset val="134"/>
      </rPr>
      <t>”</t>
    </r>
    <r>
      <rPr>
        <sz val="12"/>
        <rFont val="宋体"/>
        <charset val="134"/>
      </rPr>
      <t>职业教育补助</t>
    </r>
  </si>
  <si>
    <r>
      <t>2023</t>
    </r>
    <r>
      <rPr>
        <sz val="12"/>
        <rFont val="宋体"/>
        <charset val="134"/>
      </rPr>
      <t>年雨露计划教育补助项目</t>
    </r>
  </si>
  <si>
    <r>
      <rPr>
        <sz val="12"/>
        <rFont val="宋体"/>
        <charset val="134"/>
      </rPr>
      <t>对钦北区</t>
    </r>
    <r>
      <rPr>
        <sz val="12"/>
        <rFont val="Times New Roman"/>
        <charset val="134"/>
      </rPr>
      <t>2023</t>
    </r>
    <r>
      <rPr>
        <sz val="12"/>
        <rFont val="宋体"/>
        <charset val="134"/>
      </rPr>
      <t>年春、秋季学区帮助脱贫学生申请雨露计划补助，缓解脱贫学生就读压力。帮助脱贫学生申请雨露计划补助，受益脱贫学生约</t>
    </r>
    <r>
      <rPr>
        <sz val="12"/>
        <rFont val="Times New Roman"/>
        <charset val="134"/>
      </rPr>
      <t>2300</t>
    </r>
    <r>
      <rPr>
        <sz val="12"/>
        <rFont val="宋体"/>
        <charset val="134"/>
      </rPr>
      <t>人次。</t>
    </r>
  </si>
  <si>
    <r>
      <rPr>
        <sz val="12"/>
        <rFont val="宋体"/>
        <charset val="134"/>
      </rPr>
      <t>乡村建设行动</t>
    </r>
  </si>
  <si>
    <r>
      <rPr>
        <sz val="12"/>
        <rFont val="宋体"/>
        <charset val="134"/>
      </rPr>
      <t>人居环境整治</t>
    </r>
  </si>
  <si>
    <r>
      <rPr>
        <sz val="12"/>
        <rFont val="宋体"/>
        <charset val="134"/>
      </rPr>
      <t>农村污水治理</t>
    </r>
  </si>
  <si>
    <r>
      <rPr>
        <sz val="12"/>
        <rFont val="宋体"/>
        <charset val="134"/>
      </rPr>
      <t>贵台镇百美村委坛浮村污水管网和排水沟（以工代赈）</t>
    </r>
  </si>
  <si>
    <r>
      <rPr>
        <sz val="12"/>
        <rFont val="宋体"/>
        <charset val="134"/>
      </rPr>
      <t>污水主管网总长度约为</t>
    </r>
    <r>
      <rPr>
        <sz val="12"/>
        <rFont val="Times New Roman"/>
        <charset val="134"/>
      </rPr>
      <t>1200</t>
    </r>
    <r>
      <rPr>
        <sz val="12"/>
        <rFont val="宋体"/>
        <charset val="134"/>
      </rPr>
      <t>米，接户管总长度约</t>
    </r>
    <r>
      <rPr>
        <sz val="12"/>
        <rFont val="Times New Roman"/>
        <charset val="134"/>
      </rPr>
      <t>750</t>
    </r>
    <r>
      <rPr>
        <sz val="12"/>
        <rFont val="宋体"/>
        <charset val="134"/>
      </rPr>
      <t>米，砖砌检查井共</t>
    </r>
    <r>
      <rPr>
        <sz val="12"/>
        <rFont val="Times New Roman"/>
        <charset val="134"/>
      </rPr>
      <t>41</t>
    </r>
    <r>
      <rPr>
        <sz val="12"/>
        <rFont val="宋体"/>
        <charset val="134"/>
      </rPr>
      <t>座，开挖土方约</t>
    </r>
    <r>
      <rPr>
        <sz val="12"/>
        <rFont val="Times New Roman"/>
        <charset val="134"/>
      </rPr>
      <t>1260</t>
    </r>
    <r>
      <rPr>
        <sz val="12"/>
        <rFont val="宋体"/>
        <charset val="134"/>
      </rPr>
      <t>立方，砌三面光排水沟约</t>
    </r>
    <r>
      <rPr>
        <sz val="12"/>
        <rFont val="Times New Roman"/>
        <charset val="134"/>
      </rPr>
      <t>290</t>
    </r>
    <r>
      <rPr>
        <sz val="12"/>
        <rFont val="宋体"/>
        <charset val="134"/>
      </rPr>
      <t>米等，污水最终接入新建的村屯污水处理站。</t>
    </r>
  </si>
  <si>
    <r>
      <rPr>
        <sz val="12"/>
        <rFont val="宋体"/>
        <charset val="134"/>
      </rPr>
      <t>贵台镇人民政府</t>
    </r>
  </si>
  <si>
    <r>
      <rPr>
        <sz val="12"/>
        <rFont val="宋体"/>
        <charset val="134"/>
      </rPr>
      <t>村庄规划编制（含修编）</t>
    </r>
  </si>
  <si>
    <r>
      <rPr>
        <sz val="12"/>
        <rFont val="宋体"/>
        <charset val="134"/>
      </rPr>
      <t>平吉镇</t>
    </r>
    <r>
      <rPr>
        <sz val="12"/>
        <rFont val="Times New Roman"/>
        <charset val="134"/>
      </rPr>
      <t>2023</t>
    </r>
    <r>
      <rPr>
        <sz val="12"/>
        <rFont val="宋体"/>
        <charset val="134"/>
      </rPr>
      <t>年八仙村编制村庄规划项目</t>
    </r>
  </si>
  <si>
    <r>
      <rPr>
        <sz val="12"/>
        <rFont val="宋体"/>
        <charset val="134"/>
      </rPr>
      <t>完成村庄规划编制，确定村屯建设的发展方向和规模，合理组织建设项目的用地与布局，妥善安排建设项目的进程。</t>
    </r>
  </si>
  <si>
    <r>
      <rPr>
        <sz val="12"/>
        <rFont val="宋体"/>
        <charset val="134"/>
      </rPr>
      <t>区自然资源局</t>
    </r>
  </si>
  <si>
    <r>
      <rPr>
        <sz val="12"/>
        <rFont val="宋体"/>
        <charset val="134"/>
      </rPr>
      <t>平吉镇</t>
    </r>
    <r>
      <rPr>
        <sz val="12"/>
        <rFont val="Times New Roman"/>
        <charset val="134"/>
      </rPr>
      <t>2023</t>
    </r>
    <r>
      <rPr>
        <sz val="12"/>
        <rFont val="宋体"/>
        <charset val="134"/>
      </rPr>
      <t>年古隆村编制村庄规划项目</t>
    </r>
  </si>
  <si>
    <r>
      <rPr>
        <sz val="12"/>
        <rFont val="宋体"/>
        <charset val="134"/>
      </rPr>
      <t>平吉镇</t>
    </r>
    <r>
      <rPr>
        <sz val="12"/>
        <rFont val="Times New Roman"/>
        <charset val="134"/>
      </rPr>
      <t>2023</t>
    </r>
    <r>
      <rPr>
        <sz val="12"/>
        <rFont val="宋体"/>
        <charset val="134"/>
      </rPr>
      <t>年新胜村编制村庄规划项目</t>
    </r>
  </si>
  <si>
    <r>
      <rPr>
        <sz val="12"/>
        <rFont val="宋体"/>
        <charset val="134"/>
      </rPr>
      <t>平吉镇</t>
    </r>
    <r>
      <rPr>
        <sz val="12"/>
        <rFont val="Times New Roman"/>
        <charset val="134"/>
      </rPr>
      <t>2023</t>
    </r>
    <r>
      <rPr>
        <sz val="12"/>
        <rFont val="宋体"/>
        <charset val="134"/>
      </rPr>
      <t>年湴塘村编制村庄规划项目</t>
    </r>
  </si>
  <si>
    <r>
      <rPr>
        <sz val="12"/>
        <rFont val="宋体"/>
        <charset val="134"/>
      </rPr>
      <t>平吉镇</t>
    </r>
    <r>
      <rPr>
        <sz val="12"/>
        <rFont val="Times New Roman"/>
        <charset val="134"/>
      </rPr>
      <t>2023</t>
    </r>
    <r>
      <rPr>
        <sz val="12"/>
        <rFont val="宋体"/>
        <charset val="134"/>
      </rPr>
      <t>年平里村编制村庄规划项目</t>
    </r>
  </si>
  <si>
    <r>
      <rPr>
        <sz val="12"/>
        <rFont val="宋体"/>
        <charset val="134"/>
      </rPr>
      <t>平吉镇</t>
    </r>
    <r>
      <rPr>
        <sz val="12"/>
        <rFont val="Times New Roman"/>
        <charset val="134"/>
      </rPr>
      <t>2023</t>
    </r>
    <r>
      <rPr>
        <sz val="12"/>
        <rFont val="宋体"/>
        <charset val="134"/>
      </rPr>
      <t>年广平村编制村庄规划项目</t>
    </r>
  </si>
  <si>
    <r>
      <rPr>
        <sz val="12"/>
        <rFont val="宋体"/>
        <charset val="134"/>
      </rPr>
      <t>农村基础设施（含产业配套基础设）</t>
    </r>
  </si>
  <si>
    <r>
      <rPr>
        <sz val="12"/>
        <rFont val="宋体"/>
        <charset val="134"/>
      </rPr>
      <t>村庄规划编制</t>
    </r>
    <r>
      <rPr>
        <sz val="12"/>
        <rFont val="Times New Roman"/>
        <charset val="134"/>
      </rPr>
      <t>(</t>
    </r>
    <r>
      <rPr>
        <sz val="12"/>
        <rFont val="宋体"/>
        <charset val="134"/>
      </rPr>
      <t>编修</t>
    </r>
    <r>
      <rPr>
        <sz val="12"/>
        <rFont val="Times New Roman"/>
        <charset val="134"/>
      </rPr>
      <t>)</t>
    </r>
  </si>
  <si>
    <r>
      <rPr>
        <sz val="12"/>
        <rFont val="宋体"/>
        <charset val="134"/>
      </rPr>
      <t>青塘镇决竹村村庄规划项目</t>
    </r>
  </si>
  <si>
    <r>
      <rPr>
        <sz val="12"/>
        <rFont val="宋体"/>
        <charset val="134"/>
      </rPr>
      <t>青塘镇那路村村庄规划项目</t>
    </r>
  </si>
  <si>
    <r>
      <rPr>
        <sz val="12"/>
        <rFont val="宋体"/>
        <charset val="134"/>
      </rPr>
      <t>青塘镇青苏村村庄规划项目</t>
    </r>
  </si>
  <si>
    <t>合计</t>
  </si>
  <si>
    <t>钦北区2023年巩固拓展脱贫攻坚成果同乡村振兴有效衔接项目拟实施项目汇总表</t>
  </si>
  <si>
    <t xml:space="preserve">填报单位：钦州市钦北区乡村振兴局                                                                                                                                                                                                                                                                                                                                                                                                          </t>
  </si>
  <si>
    <t>项目预算
金额（万元）</t>
  </si>
  <si>
    <t>产业发展</t>
  </si>
  <si>
    <t>加工流通项目</t>
  </si>
  <si>
    <t>加工业</t>
  </si>
  <si>
    <t>大直镇那桃村委烘干厂项目</t>
  </si>
  <si>
    <t>建设250平方，高18米的烘干厂，包括钢架棚和烘干设备。</t>
  </si>
  <si>
    <t>区民宗局</t>
  </si>
  <si>
    <t>生产项目</t>
  </si>
  <si>
    <t>水产养殖业发展</t>
  </si>
  <si>
    <t>大直镇派亩村委那下村坚果基地立体养鱼项目</t>
  </si>
  <si>
    <t>1、建设50个立体养殖鱼桶及相关取水及循环排水系统。2、建设变压器一座。</t>
  </si>
  <si>
    <t>种植业基地</t>
  </si>
  <si>
    <t>钦北区紫胶林场2023年桉树大径材培育工程项目</t>
  </si>
  <si>
    <t>新造林130亩，林木抚育1500亩。</t>
  </si>
  <si>
    <t>钦北区紫胶林场</t>
  </si>
  <si>
    <t>区林业局</t>
  </si>
  <si>
    <r>
      <rPr>
        <sz val="12"/>
        <rFont val="仿宋_GB2312"/>
        <charset val="134"/>
      </rPr>
      <t>小董镇</t>
    </r>
    <r>
      <rPr>
        <sz val="12"/>
        <rFont val="宋体"/>
        <charset val="134"/>
      </rPr>
      <t>榃</t>
    </r>
    <r>
      <rPr>
        <sz val="12"/>
        <rFont val="仿宋_GB2312"/>
        <charset val="134"/>
      </rPr>
      <t>头村花卉庭院种植项目</t>
    </r>
  </si>
  <si>
    <r>
      <rPr>
        <sz val="12"/>
        <rFont val="仿宋_GB2312"/>
        <charset val="134"/>
      </rPr>
      <t>在</t>
    </r>
    <r>
      <rPr>
        <sz val="12"/>
        <rFont val="宋体"/>
        <charset val="134"/>
      </rPr>
      <t>榃</t>
    </r>
    <r>
      <rPr>
        <sz val="12"/>
        <rFont val="仿宋_GB2312"/>
        <charset val="134"/>
      </rPr>
      <t>头村种植花卉等发展庭院经济，壮大村集体经济，带动本村脱贫户（监测对象）收入，促进增收。</t>
    </r>
  </si>
  <si>
    <t>小董镇人民政府</t>
  </si>
  <si>
    <t>区农业农村局</t>
  </si>
  <si>
    <t>小董镇吉水村委庭院经济发展项目</t>
  </si>
  <si>
    <t>在吉水村发展庭院经济，壮大村集体经济，带动本村脱贫户（监测对象）收入，促进增收。</t>
  </si>
  <si>
    <t>养殖业基地</t>
  </si>
  <si>
    <r>
      <rPr>
        <sz val="12"/>
        <rFont val="仿宋_GB2312"/>
        <charset val="134"/>
      </rPr>
      <t>小董镇</t>
    </r>
    <r>
      <rPr>
        <sz val="12"/>
        <rFont val="宋体"/>
        <charset val="134"/>
      </rPr>
      <t>榃</t>
    </r>
    <r>
      <rPr>
        <sz val="12"/>
        <rFont val="仿宋_GB2312"/>
        <charset val="134"/>
      </rPr>
      <t>头村委油茶鸡养殖项目</t>
    </r>
  </si>
  <si>
    <t>计划种植油茶100亩，计划与养殖专家合作共同养殖养肉鸡。</t>
  </si>
  <si>
    <t>配套设施项目</t>
  </si>
  <si>
    <t>产业园（区）</t>
  </si>
  <si>
    <t>小董镇食品加工园项目</t>
  </si>
  <si>
    <t>通过在小董镇建设食品加工园，建设标准食品加工车间，建设完工后出租给小董镇非遗食品加工企业进驻，带动周边农户（优先带动脱贫户、监测对象）劳动力务工增收。</t>
  </si>
  <si>
    <t>钦北区2023年到户产业以奖代补项目</t>
  </si>
  <si>
    <t>通过实施产业以奖代补项目，提高脱贫户种植养殖的积极性，发展产业增加收入。</t>
  </si>
  <si>
    <t>小董镇非遗美食原材料种植园</t>
  </si>
  <si>
    <t>种植芋头，芝麻、红薯等农作物产品。</t>
  </si>
  <si>
    <t>大寺镇2023年韭菜花产业基地项目</t>
  </si>
  <si>
    <t>主要建设内容：建设200亩韭菜花种植基地，配套建设喷淋设施等农田基础设施。建设一个韭菜花种苗培育基地，为钦北区韭菜花种植户提供优质种苗。建设一个大型蔬菜批发集散市场，主要服务大寺及周边乡镇韭菜花分拣批发及其他农副产品批发。配套建设地头冷库，为韭菜花等农产品提供冷藏服务。</t>
  </si>
  <si>
    <t>大寺镇人民政府</t>
  </si>
  <si>
    <t>休闲农业与乡村旅游</t>
  </si>
  <si>
    <t>钦北区乡村振兴农商文旅项目（大寺望海岭产业配套二期）</t>
  </si>
  <si>
    <t>依托钦州皇马投资有限公司北部湾望海岭国际滑翔伞基地项 目优势，通过钦州皇马投资有限公司代建和负责运营，在大寺镇大寺村委筹建设钦北区乡村振兴农商文旅项目(大寺望海岭产业配套)，建设特色农副产品展销基地、特色农副产品消费帮扶中心。</t>
  </si>
  <si>
    <t>大寺镇大寺村民委员会</t>
  </si>
  <si>
    <t>钦北区平吉镇2023年“平吉有鱼”养殖基地</t>
  </si>
  <si>
    <t>与祥昊公司合作，在平吉镇牛江村委利用天然泉水发展特色养殖，提供就业岗位，为群众增收。</t>
  </si>
  <si>
    <t>平吉镇人民政府</t>
  </si>
  <si>
    <t>农产品仓储保鲜冷链基础设施建设</t>
  </si>
  <si>
    <t>平陆运河经济带平吉镇平里村“平吉有米”深加工烘干机项目</t>
  </si>
  <si>
    <t>在原有的设施设备基础上，扩建粮食安全生产深加工销售一体化项目。</t>
  </si>
  <si>
    <t>板城镇2023年高龙村委好青翠农民合作社加工车间项目</t>
  </si>
  <si>
    <t>增购墨米稻谷插秧机、收割机，无人播种喷药机、厂房大米加工机械设备，稻谷烘干机，扩大加工厂房面积，扩大产品生产范围，建成由种植到销售全套服务的车间；带动周边1000多农户在合作社就业；在原有的种植基地上继续辐射，形成以高龙为中心的种植稻谷圈，助力乡村振兴建设。</t>
  </si>
  <si>
    <t>板城镇人民政府</t>
  </si>
  <si>
    <t>板城镇2023年板中村集体经济肉牛草料加工车间项目</t>
  </si>
  <si>
    <t>在板中村委会附近200米（西北面）建成集草料回收、加工、储存于一体的肉牛草料加工车间。</t>
  </si>
  <si>
    <t>大垌镇2023年叉尾鱼养殖项目</t>
  </si>
  <si>
    <t>大垌村、江表社区、大垌社区、歌标村、大塘村、横岭村、平山村7个村（居）委合租120亩鱼塘养殖叉尾鱼，资金主要用于鱼塘租金、购买鱼苗、饲料、鱼药、人工等费用支出。</t>
  </si>
  <si>
    <t>大垌镇人民政府</t>
  </si>
  <si>
    <t>那蒙镇非遗美食原材料种植园</t>
  </si>
  <si>
    <t>那蒙镇人民政府</t>
  </si>
  <si>
    <t>钦北区青塘镇手工米酒产业项目</t>
  </si>
  <si>
    <t>项目占地5亩，在酒厂原基础上搭建标准车间，其中发酵车间300平方米，储酒车间200平方米，操作车间200平方米，包装车间200平方米，原材料囤房车间300平方米。展厅100平方，大型自动灌装机一套，酒瓶贴标机两套，存酒地窖300平方，烘干机两套，烘干厂房100平方</t>
  </si>
  <si>
    <t>青塘镇人民政府</t>
  </si>
  <si>
    <t>新棠镇农副产品集散中心配套设施项目（扩建）</t>
  </si>
  <si>
    <t>扩建新棠镇农副产品交易集散中心，扩建仓库车间，创建电商中心，安装变压器等配电设备。</t>
  </si>
  <si>
    <t>新棠镇人民政府</t>
  </si>
  <si>
    <t>新棠镇淮山种植项目（扩建）</t>
  </si>
  <si>
    <t>计划与公司合作在淮山种植基地扩大种植200亩，衔接资金主要投入淮山种植租地租金、购买淮山种植竹竿和模具等。</t>
  </si>
  <si>
    <t>贵台镇非遗美食原材料种植园</t>
  </si>
  <si>
    <t>种植芋头，芝麻、红薯等农作物产品</t>
  </si>
  <si>
    <t>贵台镇人民政府</t>
  </si>
  <si>
    <t>长滩镇新铺村黑金刚黄皮种植项目</t>
  </si>
  <si>
    <t>租地20亩种植黑金刚黄皮果，以新铺村黄皮果为翘板，带动周边村委种植黄皮果，从而形成钦北区黄皮果生产基地。</t>
  </si>
  <si>
    <t>长滩镇人民政府</t>
  </si>
  <si>
    <t>九联食品原材料加工车间项目</t>
  </si>
  <si>
    <t>各镇通过在集镇或中心村建设食品原材料恒温加工车间及配套设备，通过与九联公司合作开展来料加工，带动周边农户（优先带动脱贫户、监测对象）劳动力在车间务工增收。</t>
  </si>
  <si>
    <t>（小董、大寺、平吉、大直、板城、新棠）镇人民政府</t>
  </si>
  <si>
    <t>金融保险配套项目</t>
  </si>
  <si>
    <t>小额贷款贴息</t>
  </si>
  <si>
    <t>2023年小额信贷贴息项目</t>
  </si>
  <si>
    <t>帮助脱贫群众解决资金问题，申请扶贫信贷贴息，提高生产生活能力。计划帮助脱贫群众申请小额信贷贴息，助力巩固脱贫攻坚工作，受益群众约2600人次。</t>
  </si>
  <si>
    <t>各镇人民政府</t>
  </si>
  <si>
    <t>区乡村振兴局</t>
  </si>
  <si>
    <t>就业项目</t>
  </si>
  <si>
    <t>公益性岗位</t>
  </si>
  <si>
    <t>2023年公益性岗位项目</t>
  </si>
  <si>
    <t>帮助解决脱贫群众务工岗位，提高脱贫群众家庭收入。开发脱贫户、监测户劳动岗位，帮助解决有就业意愿的劳动力约750人实现就业。</t>
  </si>
  <si>
    <t>务工补助</t>
  </si>
  <si>
    <t>交通费补助</t>
  </si>
  <si>
    <t>2023年交通补助项目</t>
  </si>
  <si>
    <t>鼓励脱贫群众外出务工问题，激发群众内生动力，通过务工就业带动群众增收。对脱贫户、监测户劳动力跨省就业对象发放一次性交通补助，直接受益群众约6500人。</t>
  </si>
  <si>
    <t>县域内稳定就业劳务补助项目</t>
  </si>
  <si>
    <t>激励脱贫（监测）劳动力在县域内就业，实现就业增收。</t>
  </si>
  <si>
    <t>就业</t>
  </si>
  <si>
    <t>技能培训</t>
  </si>
  <si>
    <t>2023年技能培训项目</t>
  </si>
  <si>
    <t>针对脱贫户、监测户家庭劳动力进行短期技能和农村实用技术培训，以提高脱贫劳动力创业就业和发展生产技术技能水平，年度内计划培训人数约250人。</t>
  </si>
  <si>
    <t>巩固三保障成果</t>
  </si>
  <si>
    <t>教育</t>
  </si>
  <si>
    <t>享受“雨露计划”职业教育补助</t>
  </si>
  <si>
    <t>2023年春季雨露计划教育补助项目</t>
  </si>
  <si>
    <t>对钦北区2023年春、秋季学区帮助脱贫学生申请雨露计划补助，缓解脱贫学生就读压力。帮助脱贫学生申请雨露计划补助，受益脱贫学生约2300人次。</t>
  </si>
  <si>
    <t>2023年秋季雨露计划教育补助项目</t>
  </si>
  <si>
    <t>生活条件改善</t>
  </si>
  <si>
    <t>农村基础设施</t>
  </si>
  <si>
    <t>解决安全饮水</t>
  </si>
  <si>
    <t>小董镇那道村委供水保障工程</t>
  </si>
  <si>
    <t>维护改建水厂新增净化设备及水管铺设10km，受益人口约5000人</t>
  </si>
  <si>
    <t>钦北区水利局</t>
  </si>
  <si>
    <t>大寺镇屯妙村委2023年人饮工程</t>
  </si>
  <si>
    <t>屯妙水厂管网配套，受益人口约3500人</t>
  </si>
  <si>
    <t>大寺镇那葛村委绿叶村2023年人饮工程项目</t>
  </si>
  <si>
    <t>建设一个水塔及配套管网，受益人口376人</t>
  </si>
  <si>
    <t>大直镇双那村委那派自然村人饮工程项目</t>
  </si>
  <si>
    <t>建设蓄水池1个，4.0km饮水管道铺设，受益人口约500人</t>
  </si>
  <si>
    <t>大直镇胜利村委那道村人饮工程项目</t>
  </si>
  <si>
    <t>计划建设蓄水池1个铺设2.0km水管，受益人口约600人</t>
  </si>
  <si>
    <t>大直镇充文村委美竹江村2023年自来水厂扩建项目</t>
  </si>
  <si>
    <t>新增净水100立方/小时的设备，吸水口改造及水厂大门改建，受益人口约3500人</t>
  </si>
  <si>
    <t>大直镇那么村委那朴自然村2023年人饮工程项目</t>
  </si>
  <si>
    <t>建设蓄水池1个，铺设3.0km水管，受益人口约450人</t>
  </si>
  <si>
    <t>板城镇2023年高龙村委、红华村委人饮供水保障工程项目</t>
  </si>
  <si>
    <t>建设蓄水池和沉淀池各1个，5000米饮水管道铺设，受益人口约30000人。</t>
  </si>
  <si>
    <t>青塘镇决竹村2023年人饮供水保障工程</t>
  </si>
  <si>
    <t>建设土建净化系统，让自来水安全系数更高，受益人口约10000人。</t>
  </si>
  <si>
    <t>青塘镇榃甫村2023年人饮供水保障工程</t>
  </si>
  <si>
    <t>建设土建净化系统，让自来水安全系数更高，受益人口约8000人。</t>
  </si>
  <si>
    <t>平吉镇贤驾村2023年人饮工程</t>
  </si>
  <si>
    <t>从京塘水厂贤驾村管道扩网，铺设水管3000米，受益人口约3000人。</t>
  </si>
  <si>
    <t>那蒙镇屯周村人饮工程改造提升项目</t>
  </si>
  <si>
    <t>增加一台净水一体机，受益人口约7217人。</t>
  </si>
  <si>
    <t>贵台镇屯良村委、那逻村委人饮供水保障工程</t>
  </si>
  <si>
    <t xml:space="preserve">铺设管径200的PE管约7500米及部分配水管网。
</t>
  </si>
  <si>
    <t>乡村建设行动</t>
  </si>
  <si>
    <t>人居环境整治</t>
  </si>
  <si>
    <t>农村污水治理</t>
  </si>
  <si>
    <t>板城镇2023年那觅村委污水治理工程项目</t>
  </si>
  <si>
    <t>污水排污管道、沉淀池。</t>
  </si>
  <si>
    <t>农村垃圾治理</t>
  </si>
  <si>
    <t>小董镇东联、吉水村垃圾中转站项目</t>
  </si>
  <si>
    <t>硬化垃圾堆放场地、建设排污排水、沉淀池等中转站配套设施。</t>
  </si>
  <si>
    <t>大垌镇歌标村牛练自然村村级排污系统项目</t>
  </si>
  <si>
    <t>HDPE塑钢缠绕管DN300 428米， PCV 塑料管 DN160 420米，φ1000圆形预制混凝土污水检查井 25座，一体化污水处理设备（KQWT-A-X-50）1座</t>
  </si>
  <si>
    <t>大垌镇歌标村歌标自然村村级排污系统项目</t>
  </si>
  <si>
    <t>HDPE塑钢缠绕管DN300 428米， PCV 塑料管 DN160 420米，φ1000圆形预制混凝土污水检查井 23座，一体化污水处理设备（KQWT-A-X-50）1座</t>
  </si>
  <si>
    <t>大垌镇平山村平山自然村村级排污系统项目</t>
  </si>
  <si>
    <t>HDPE塑钢缠绕管DN300 871米，HDPE塑钢缠绕管DN400 283米， PCV 塑料管 DN160 1520米，φ1000圆形预制混凝土污水检查井 60座，一体化污水处理设备（KQWT-A-X-75）1座</t>
  </si>
  <si>
    <t>大直镇富雄村委那岽村2023年人居环境整治项目</t>
  </si>
  <si>
    <t>那岽村排污排水沟840米，污水处理终端一个。</t>
  </si>
  <si>
    <t>大直镇那天村委曲厄村2023年人居环境整治项目</t>
  </si>
  <si>
    <t>曲厄村排污排水沟231米，污水处理终端一个。</t>
  </si>
  <si>
    <t>大直镇那么村委那么村2023年人居环境整治项目</t>
  </si>
  <si>
    <t>那么村排污排水沟150米，污水处理终端一个。</t>
  </si>
  <si>
    <t>大直镇屯品村委中垌坪村2023年人居环境整治项目</t>
  </si>
  <si>
    <t>中垌坪村排污排水沟1210米，污水处理终端一个及配套基础设施。</t>
  </si>
  <si>
    <t>长滩镇连丰村委6、7队排污沟项目</t>
  </si>
  <si>
    <t>新建排污沟（长：800米，宽：1米、高：1米）。</t>
  </si>
  <si>
    <t>长滩镇屯巷村委谈论村朱屋到土地庙排污沟</t>
  </si>
  <si>
    <t>新建排污沟（长度：150米，宽：60厘米；高：60厘米）。</t>
  </si>
  <si>
    <t>长滩镇胜利村委大村北排污沟项目</t>
  </si>
  <si>
    <t>新建排污沟（长度：150米，宽：60厘米，高：60厘米）。</t>
  </si>
  <si>
    <t>长滩镇古勉村委福铺村排污沟项目</t>
  </si>
  <si>
    <t>新建排污沟（长度：250米，宽：60厘米，高：60厘米）。</t>
  </si>
  <si>
    <t>小型农田水利设施建设</t>
  </si>
  <si>
    <t>大直镇屯笔村委屯顶片区农田水利项目</t>
  </si>
  <si>
    <t>建设农田水利灌溉（长度：2500米，宽：2米，高：80厘米）。</t>
  </si>
  <si>
    <t>那蒙镇六马村委依垅村2023年农田水利灌溉项目</t>
  </si>
  <si>
    <t>修建灌排渠2条共1510米，钢筋混凝土管涵9座，渠道分水闸4座。</t>
  </si>
  <si>
    <t>那蒙镇四维村委王排村2023年水坝项目建设</t>
  </si>
  <si>
    <t>重建拦水陂坝一座。</t>
  </si>
  <si>
    <t>新棠镇那黎村农田灌溉水渠建设项目（续建）</t>
  </si>
  <si>
    <t>修建灌排渠1条共247米，渠道分水闸1座。</t>
  </si>
  <si>
    <t>长滩镇连丰村委3、4队农田水利灌溉项目</t>
  </si>
  <si>
    <t>修建灌排渠2条共490米，钢筋混凝土管涵2座。</t>
  </si>
  <si>
    <t>长滩镇新铺村委猪肚麓至二厘塘农田水利灌溉项目</t>
  </si>
  <si>
    <t>修建灌排渠2条共802米，农渠2条607米，钢筋混凝土管涵2座，钢筋混凝土盖板9座。</t>
  </si>
  <si>
    <t>长滩镇长滩社区街二队农田水利灌溉项目</t>
  </si>
  <si>
    <t>建设小型蓄水库：长10米，宽6米，高8米。</t>
  </si>
  <si>
    <t>农村基础设施（含产业配套基础设施）</t>
  </si>
  <si>
    <t>农村道路建设（通村路、通户路、小型桥梁等）</t>
  </si>
  <si>
    <t>大直镇英雄村委板修村道路硬化项目</t>
  </si>
  <si>
    <t>硬化水泥路长530米，（路基宽4.5米、路面宽3.5米、0.2米厚）。</t>
  </si>
  <si>
    <t>板城镇2023年屯车村委屯车村龙井路硬化项目</t>
  </si>
  <si>
    <t>硬化村级道路长250米（路基宽4.5米、路面宽3.5米）</t>
  </si>
  <si>
    <t>区交通运输局</t>
  </si>
  <si>
    <t>大直镇那天宝鸭塘通村道路硬化项目</t>
  </si>
  <si>
    <t>那天村宝鸭塘水泥路面硬化600米</t>
  </si>
  <si>
    <t>平吉镇朱林村2023年3队到1队捉鸭麓道路硬化项目</t>
  </si>
  <si>
    <t>硬化屯级道路长1.8公里（路基宽4.5米、路面宽3.5米）</t>
  </si>
  <si>
    <t>青塘镇青苏村委统塘坪至新光场方向道路硬底化项目</t>
  </si>
  <si>
    <t>青塘镇青苏村委统塘坪至新光场方向道路硬底化面宽3.5米，长度约200米</t>
  </si>
  <si>
    <t>青塘镇青苏村委统塘坪入村道路硬底化项目</t>
  </si>
  <si>
    <t>青塘镇青苏村委统塘坪入村道路硬底化项目面宽3.5米，长度约200米</t>
  </si>
  <si>
    <t>新棠镇那黎村委那罗村二队道路硬化</t>
  </si>
  <si>
    <t>硬化那罗村二队路250米，路基宽4.5米，路面宽3.5米</t>
  </si>
  <si>
    <t>平吉镇榃标村2023年高松木至新村道路硬化项目</t>
  </si>
  <si>
    <t>硬化屯级道路长2.1公里（路基宽4.5米、路面宽3.5米）</t>
  </si>
  <si>
    <t>大寺镇新晓村委坉晓村2023年村屯道路硬底化项目</t>
  </si>
  <si>
    <t>修建硬化道路1000米，路面宽3.5米，厚0.2米以上。</t>
  </si>
  <si>
    <t>新棠镇榃忠村委那达村屯级道路硬化项目</t>
  </si>
  <si>
    <t>硬化屯级道路长1.5公里（路基宽4.5米、路面宽3.5米）</t>
  </si>
  <si>
    <t>大直镇英雄村委上岽村桥建设项目</t>
  </si>
  <si>
    <t>上岽村桥梁长度20米</t>
  </si>
  <si>
    <t>板城镇2023年新城村委屯陈桥梁建设项目</t>
  </si>
  <si>
    <t>桥长24米、宽5.5米</t>
  </si>
  <si>
    <t>村庄规划编制（编修）</t>
  </si>
  <si>
    <t>大寺镇大寺村2023年村庄规划项目</t>
  </si>
  <si>
    <t>编制大寺村村庄规划。</t>
  </si>
  <si>
    <t>区自然资源局</t>
  </si>
  <si>
    <t>大寺镇那葛村2023年村庄规划项目</t>
  </si>
  <si>
    <t>编制那葛村村庄规划。</t>
  </si>
  <si>
    <t>其他</t>
  </si>
  <si>
    <t>少数民族特色村寨建设项目</t>
  </si>
  <si>
    <t>贵台镇百美村委那疋村民族特色村寨项目</t>
  </si>
  <si>
    <t>建设贵台镇百美村委那疋村民族特色村寨。</t>
  </si>
  <si>
    <t>项目管理费</t>
  </si>
  <si>
    <t>2023年项目管理费</t>
  </si>
  <si>
    <t>项目管理费管理费（监理费、设计费、检测费、建设单位管理费等）。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</si>
</sst>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黑体"/>
      <charset val="134"/>
    </font>
    <font>
      <sz val="11"/>
      <name val="宋体"/>
      <charset val="134"/>
      <scheme val="minor"/>
    </font>
    <font>
      <b/>
      <sz val="28"/>
      <name val="宋体"/>
      <charset val="134"/>
      <scheme val="minor"/>
    </font>
    <font>
      <sz val="12"/>
      <name val="宋体"/>
      <charset val="134"/>
      <scheme val="minor"/>
    </font>
    <font>
      <b/>
      <sz val="12"/>
      <name val="黑体"/>
      <charset val="134"/>
    </font>
    <font>
      <sz val="12"/>
      <name val="仿宋_GB2312"/>
      <charset val="134"/>
    </font>
    <font>
      <sz val="11"/>
      <color theme="1"/>
      <name val="仿宋_GB2312"/>
      <charset val="134"/>
    </font>
    <font>
      <sz val="12"/>
      <name val="黑体"/>
      <charset val="134"/>
    </font>
    <font>
      <sz val="12"/>
      <name val="宋体"/>
      <charset val="134"/>
    </font>
    <font>
      <sz val="14"/>
      <name val="黑体"/>
      <charset val="134"/>
    </font>
    <font>
      <sz val="11"/>
      <name val="Times New Roman"/>
      <charset val="134"/>
    </font>
    <font>
      <sz val="14"/>
      <name val="Times New Roman"/>
      <charset val="134"/>
    </font>
    <font>
      <sz val="24"/>
      <name val="方正小标宋简体"/>
      <charset val="134"/>
    </font>
    <font>
      <sz val="12"/>
      <name val="Times New Roman"/>
      <charset val="134"/>
    </font>
    <font>
      <b/>
      <sz val="14"/>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6"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0" fillId="9" borderId="0" applyNumberFormat="0" applyBorder="0" applyAlignment="0" applyProtection="0">
      <alignment vertical="center"/>
    </xf>
    <xf numFmtId="0" fontId="23" fillId="0" borderId="8" applyNumberFormat="0" applyFill="0" applyAlignment="0" applyProtection="0">
      <alignment vertical="center"/>
    </xf>
    <xf numFmtId="0" fontId="20" fillId="10" borderId="0" applyNumberFormat="0" applyBorder="0" applyAlignment="0" applyProtection="0">
      <alignment vertical="center"/>
    </xf>
    <xf numFmtId="0" fontId="29" fillId="11" borderId="9" applyNumberFormat="0" applyAlignment="0" applyProtection="0">
      <alignment vertical="center"/>
    </xf>
    <xf numFmtId="0" fontId="30" fillId="11" borderId="5" applyNumberFormat="0" applyAlignment="0" applyProtection="0">
      <alignment vertical="center"/>
    </xf>
    <xf numFmtId="0" fontId="31" fillId="12" borderId="10"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36" fillId="0" borderId="0"/>
    <xf numFmtId="0" fontId="0" fillId="0" borderId="0">
      <alignment vertical="center"/>
    </xf>
    <xf numFmtId="0" fontId="0" fillId="0" borderId="0">
      <alignment vertical="center"/>
    </xf>
    <xf numFmtId="0" fontId="0" fillId="0" borderId="0">
      <alignment vertical="center"/>
    </xf>
  </cellStyleXfs>
  <cellXfs count="37">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1" fillId="0" borderId="0" xfId="0" applyFont="1" applyFill="1">
      <alignment vertical="center"/>
    </xf>
    <xf numFmtId="0" fontId="2" fillId="0" borderId="0" xfId="0" applyFont="1" applyFill="1" applyAlignment="1">
      <alignment horizontal="left" vertical="center"/>
    </xf>
    <xf numFmtId="0" fontId="10" fillId="0" borderId="0" xfId="0" applyFont="1" applyFill="1" applyAlignment="1">
      <alignment horizontal="left" vertical="center"/>
    </xf>
    <xf numFmtId="0" fontId="12" fillId="0" borderId="0" xfId="0" applyFont="1" applyFill="1" applyAlignment="1">
      <alignment horizontal="left" vertical="center"/>
    </xf>
    <xf numFmtId="0" fontId="13" fillId="0" borderId="0" xfId="0" applyFont="1" applyFill="1" applyBorder="1" applyAlignment="1">
      <alignment horizontal="center" vertical="center" wrapText="1"/>
    </xf>
    <xf numFmtId="0" fontId="4"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 67"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7" xfId="53"/>
  </cellStyles>
  <dxfs count="3">
    <dxf>
      <font>
        <color rgb="FF9C0006"/>
      </font>
    </dxf>
    <dxf>
      <font>
        <color rgb="FF9C0006"/>
      </font>
      <fill>
        <patternFill patternType="solid">
          <bgColor rgb="FFFFC7CE"/>
        </patternFill>
      </fill>
    </dxf>
    <dxf>
      <font>
        <name val="宋体"/>
        <scheme val="none"/>
        <color rgb="FF000000"/>
      </font>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zoomScale="90" zoomScaleNormal="90" workbookViewId="0">
      <pane ySplit="4" topLeftCell="A5" activePane="bottomLeft" state="frozen"/>
      <selection/>
      <selection pane="bottomLeft" activeCell="K8" sqref="K8"/>
    </sheetView>
  </sheetViews>
  <sheetFormatPr defaultColWidth="9" defaultRowHeight="39.95" customHeight="1"/>
  <cols>
    <col min="1" max="1" width="5.75" style="4" customWidth="1"/>
    <col min="2" max="2" width="12.6333333333333" style="4" customWidth="1"/>
    <col min="3" max="3" width="18.1916666666667" style="4" customWidth="1"/>
    <col min="4" max="4" width="14.75" style="4" customWidth="1"/>
    <col min="5" max="5" width="28.125" style="4" customWidth="1"/>
    <col min="6" max="6" width="51.8083333333333" style="4" customWidth="1"/>
    <col min="7" max="7" width="21.525" style="4" customWidth="1"/>
    <col min="8" max="8" width="13.05" style="4" customWidth="1"/>
    <col min="9" max="9" width="14.3083333333333" style="4" customWidth="1"/>
    <col min="10" max="10" width="14.5833333333333" style="4" customWidth="1"/>
    <col min="11" max="11" width="14.1583333333333" style="20" customWidth="1"/>
    <col min="12" max="16384" width="9" style="4"/>
  </cols>
  <sheetData>
    <row r="1" ht="33" customHeight="1" spans="1:2">
      <c r="A1" s="21" t="s">
        <v>0</v>
      </c>
      <c r="B1" s="22"/>
    </row>
    <row r="2" ht="42" customHeight="1" spans="1:11">
      <c r="A2" s="23" t="s">
        <v>1</v>
      </c>
      <c r="B2" s="23"/>
      <c r="C2" s="23"/>
      <c r="D2" s="23"/>
      <c r="E2" s="23"/>
      <c r="F2" s="23"/>
      <c r="G2" s="23"/>
      <c r="H2" s="23"/>
      <c r="I2" s="23"/>
      <c r="J2" s="23"/>
      <c r="K2" s="32"/>
    </row>
    <row r="3" customHeight="1" spans="1:11">
      <c r="A3" s="24" t="s">
        <v>2</v>
      </c>
      <c r="B3" s="24"/>
      <c r="C3" s="24"/>
      <c r="D3" s="24"/>
      <c r="E3" s="24"/>
      <c r="F3" s="24"/>
      <c r="G3" s="24"/>
      <c r="H3" s="24"/>
      <c r="I3" s="24"/>
      <c r="J3" s="24"/>
      <c r="K3" s="24"/>
    </row>
    <row r="4" s="17" customFormat="1" ht="59" customHeight="1" spans="1:11">
      <c r="A4" s="25" t="s">
        <v>3</v>
      </c>
      <c r="B4" s="25" t="s">
        <v>4</v>
      </c>
      <c r="C4" s="25" t="s">
        <v>5</v>
      </c>
      <c r="D4" s="25" t="s">
        <v>6</v>
      </c>
      <c r="E4" s="25" t="s">
        <v>7</v>
      </c>
      <c r="F4" s="25" t="s">
        <v>8</v>
      </c>
      <c r="G4" s="25" t="s">
        <v>9</v>
      </c>
      <c r="H4" s="25" t="s">
        <v>10</v>
      </c>
      <c r="I4" s="25" t="s">
        <v>11</v>
      </c>
      <c r="J4" s="25" t="s">
        <v>12</v>
      </c>
      <c r="K4" s="25" t="s">
        <v>13</v>
      </c>
    </row>
    <row r="5" s="18" customFormat="1" ht="70" customHeight="1" spans="1:11">
      <c r="A5" s="26">
        <v>1</v>
      </c>
      <c r="B5" s="26" t="s">
        <v>14</v>
      </c>
      <c r="C5" s="26" t="s">
        <v>15</v>
      </c>
      <c r="D5" s="26" t="s">
        <v>16</v>
      </c>
      <c r="E5" s="26" t="s">
        <v>17</v>
      </c>
      <c r="F5" s="27" t="s">
        <v>18</v>
      </c>
      <c r="G5" s="26" t="s">
        <v>19</v>
      </c>
      <c r="H5" s="26">
        <v>184</v>
      </c>
      <c r="I5" s="26" t="s">
        <v>20</v>
      </c>
      <c r="J5" s="26" t="s">
        <v>21</v>
      </c>
      <c r="K5" s="26"/>
    </row>
    <row r="6" s="18" customFormat="1" ht="70" customHeight="1" spans="1:11">
      <c r="A6" s="26">
        <v>2</v>
      </c>
      <c r="B6" s="26" t="s">
        <v>14</v>
      </c>
      <c r="C6" s="26" t="s">
        <v>22</v>
      </c>
      <c r="D6" s="26" t="s">
        <v>23</v>
      </c>
      <c r="E6" s="26" t="s">
        <v>24</v>
      </c>
      <c r="F6" s="27" t="s">
        <v>25</v>
      </c>
      <c r="G6" s="26" t="s">
        <v>19</v>
      </c>
      <c r="H6" s="26">
        <v>290</v>
      </c>
      <c r="I6" s="26" t="s">
        <v>20</v>
      </c>
      <c r="J6" s="26" t="s">
        <v>26</v>
      </c>
      <c r="K6" s="26"/>
    </row>
    <row r="7" s="18" customFormat="1" ht="70" customHeight="1" spans="1:11">
      <c r="A7" s="26">
        <v>3</v>
      </c>
      <c r="B7" s="26" t="s">
        <v>14</v>
      </c>
      <c r="C7" s="26" t="s">
        <v>27</v>
      </c>
      <c r="D7" s="26" t="s">
        <v>28</v>
      </c>
      <c r="E7" s="26" t="s">
        <v>29</v>
      </c>
      <c r="F7" s="27" t="s">
        <v>30</v>
      </c>
      <c r="G7" s="26" t="s">
        <v>19</v>
      </c>
      <c r="H7" s="26">
        <v>500</v>
      </c>
      <c r="I7" s="26" t="s">
        <v>26</v>
      </c>
      <c r="J7" s="26" t="s">
        <v>26</v>
      </c>
      <c r="K7" s="27" t="s">
        <v>31</v>
      </c>
    </row>
    <row r="8" s="18" customFormat="1" ht="70" customHeight="1" spans="1:11">
      <c r="A8" s="26">
        <v>4</v>
      </c>
      <c r="B8" s="26" t="s">
        <v>14</v>
      </c>
      <c r="C8" s="26" t="s">
        <v>32</v>
      </c>
      <c r="D8" s="26" t="s">
        <v>33</v>
      </c>
      <c r="E8" s="26" t="s">
        <v>34</v>
      </c>
      <c r="F8" s="27" t="s">
        <v>35</v>
      </c>
      <c r="G8" s="26" t="s">
        <v>19</v>
      </c>
      <c r="H8" s="26">
        <v>300</v>
      </c>
      <c r="I8" s="33" t="s">
        <v>36</v>
      </c>
      <c r="J8" s="26" t="s">
        <v>37</v>
      </c>
      <c r="K8" s="34" t="s">
        <v>38</v>
      </c>
    </row>
    <row r="9" s="19" customFormat="1" ht="70" customHeight="1" spans="1:11">
      <c r="A9" s="26">
        <v>5</v>
      </c>
      <c r="B9" s="26" t="s">
        <v>39</v>
      </c>
      <c r="C9" s="26" t="s">
        <v>40</v>
      </c>
      <c r="D9" s="26" t="s">
        <v>40</v>
      </c>
      <c r="E9" s="26" t="s">
        <v>41</v>
      </c>
      <c r="F9" s="27" t="s">
        <v>42</v>
      </c>
      <c r="G9" s="26" t="s">
        <v>19</v>
      </c>
      <c r="H9" s="26">
        <v>120</v>
      </c>
      <c r="I9" s="26" t="s">
        <v>20</v>
      </c>
      <c r="J9" s="26" t="s">
        <v>21</v>
      </c>
      <c r="K9" s="26"/>
    </row>
    <row r="10" s="18" customFormat="1" ht="70" customHeight="1" spans="1:11">
      <c r="A10" s="26">
        <v>6</v>
      </c>
      <c r="B10" s="26" t="s">
        <v>39</v>
      </c>
      <c r="C10" s="26" t="s">
        <v>43</v>
      </c>
      <c r="D10" s="26" t="s">
        <v>44</v>
      </c>
      <c r="E10" s="26" t="s">
        <v>45</v>
      </c>
      <c r="F10" s="27" t="s">
        <v>46</v>
      </c>
      <c r="G10" s="26" t="s">
        <v>19</v>
      </c>
      <c r="H10" s="26">
        <v>25</v>
      </c>
      <c r="I10" s="26" t="s">
        <v>20</v>
      </c>
      <c r="J10" s="26" t="s">
        <v>21</v>
      </c>
      <c r="K10" s="26"/>
    </row>
    <row r="11" s="18" customFormat="1" ht="70" customHeight="1" spans="1:11">
      <c r="A11" s="26">
        <v>7</v>
      </c>
      <c r="B11" s="26" t="s">
        <v>47</v>
      </c>
      <c r="C11" s="26" t="s">
        <v>48</v>
      </c>
      <c r="D11" s="26" t="s">
        <v>49</v>
      </c>
      <c r="E11" s="26" t="s">
        <v>50</v>
      </c>
      <c r="F11" s="27" t="s">
        <v>51</v>
      </c>
      <c r="G11" s="26" t="s">
        <v>19</v>
      </c>
      <c r="H11" s="26">
        <v>180</v>
      </c>
      <c r="I11" s="26" t="s">
        <v>20</v>
      </c>
      <c r="J11" s="26" t="s">
        <v>21</v>
      </c>
      <c r="K11" s="26"/>
    </row>
    <row r="12" s="18" customFormat="1" ht="70" customHeight="1" spans="1:11">
      <c r="A12" s="26">
        <v>8</v>
      </c>
      <c r="B12" s="26" t="s">
        <v>52</v>
      </c>
      <c r="C12" s="26" t="s">
        <v>53</v>
      </c>
      <c r="D12" s="26" t="s">
        <v>54</v>
      </c>
      <c r="E12" s="26" t="s">
        <v>55</v>
      </c>
      <c r="F12" s="27" t="s">
        <v>56</v>
      </c>
      <c r="G12" s="26" t="s">
        <v>19</v>
      </c>
      <c r="H12" s="26">
        <v>50</v>
      </c>
      <c r="I12" s="26" t="s">
        <v>57</v>
      </c>
      <c r="J12" s="26" t="s">
        <v>21</v>
      </c>
      <c r="K12" s="26"/>
    </row>
    <row r="13" s="18" customFormat="1" ht="70" customHeight="1" spans="1:11">
      <c r="A13" s="26">
        <v>9</v>
      </c>
      <c r="B13" s="26" t="s">
        <v>52</v>
      </c>
      <c r="C13" s="26" t="s">
        <v>58</v>
      </c>
      <c r="D13" s="26" t="s">
        <v>58</v>
      </c>
      <c r="E13" s="26" t="s">
        <v>59</v>
      </c>
      <c r="F13" s="27" t="s">
        <v>60</v>
      </c>
      <c r="G13" s="26" t="s">
        <v>19</v>
      </c>
      <c r="H13" s="26">
        <v>15</v>
      </c>
      <c r="I13" s="26" t="s">
        <v>61</v>
      </c>
      <c r="J13" s="26" t="s">
        <v>61</v>
      </c>
      <c r="K13" s="33"/>
    </row>
    <row r="14" s="18" customFormat="1" ht="70" customHeight="1" spans="1:11">
      <c r="A14" s="26">
        <v>10</v>
      </c>
      <c r="B14" s="26" t="s">
        <v>52</v>
      </c>
      <c r="C14" s="26" t="s">
        <v>58</v>
      </c>
      <c r="D14" s="26" t="s">
        <v>58</v>
      </c>
      <c r="E14" s="26" t="s">
        <v>62</v>
      </c>
      <c r="F14" s="27" t="s">
        <v>60</v>
      </c>
      <c r="G14" s="26" t="s">
        <v>19</v>
      </c>
      <c r="H14" s="26">
        <v>15</v>
      </c>
      <c r="I14" s="26" t="s">
        <v>61</v>
      </c>
      <c r="J14" s="26" t="s">
        <v>61</v>
      </c>
      <c r="K14" s="33"/>
    </row>
    <row r="15" s="18" customFormat="1" ht="70" customHeight="1" spans="1:11">
      <c r="A15" s="26">
        <v>11</v>
      </c>
      <c r="B15" s="26" t="s">
        <v>52</v>
      </c>
      <c r="C15" s="26" t="s">
        <v>58</v>
      </c>
      <c r="D15" s="26" t="s">
        <v>58</v>
      </c>
      <c r="E15" s="26" t="s">
        <v>63</v>
      </c>
      <c r="F15" s="27" t="s">
        <v>60</v>
      </c>
      <c r="G15" s="26" t="s">
        <v>19</v>
      </c>
      <c r="H15" s="26">
        <v>15</v>
      </c>
      <c r="I15" s="26" t="s">
        <v>61</v>
      </c>
      <c r="J15" s="26" t="s">
        <v>61</v>
      </c>
      <c r="K15" s="33"/>
    </row>
    <row r="16" s="18" customFormat="1" ht="70" customHeight="1" spans="1:11">
      <c r="A16" s="26">
        <v>12</v>
      </c>
      <c r="B16" s="26" t="s">
        <v>52</v>
      </c>
      <c r="C16" s="26" t="s">
        <v>58</v>
      </c>
      <c r="D16" s="26" t="s">
        <v>58</v>
      </c>
      <c r="E16" s="26" t="s">
        <v>64</v>
      </c>
      <c r="F16" s="27" t="s">
        <v>60</v>
      </c>
      <c r="G16" s="26" t="s">
        <v>19</v>
      </c>
      <c r="H16" s="26">
        <v>15</v>
      </c>
      <c r="I16" s="26" t="s">
        <v>61</v>
      </c>
      <c r="J16" s="26" t="s">
        <v>61</v>
      </c>
      <c r="K16" s="33"/>
    </row>
    <row r="17" s="18" customFormat="1" ht="70" customHeight="1" spans="1:11">
      <c r="A17" s="26">
        <v>13</v>
      </c>
      <c r="B17" s="26" t="s">
        <v>52</v>
      </c>
      <c r="C17" s="26" t="s">
        <v>58</v>
      </c>
      <c r="D17" s="26" t="s">
        <v>58</v>
      </c>
      <c r="E17" s="26" t="s">
        <v>65</v>
      </c>
      <c r="F17" s="27" t="s">
        <v>60</v>
      </c>
      <c r="G17" s="26" t="s">
        <v>19</v>
      </c>
      <c r="H17" s="26">
        <v>15</v>
      </c>
      <c r="I17" s="26" t="s">
        <v>61</v>
      </c>
      <c r="J17" s="26" t="s">
        <v>61</v>
      </c>
      <c r="K17" s="33"/>
    </row>
    <row r="18" s="18" customFormat="1" ht="70" customHeight="1" spans="1:11">
      <c r="A18" s="26">
        <v>14</v>
      </c>
      <c r="B18" s="26" t="s">
        <v>52</v>
      </c>
      <c r="C18" s="26" t="s">
        <v>58</v>
      </c>
      <c r="D18" s="26" t="s">
        <v>58</v>
      </c>
      <c r="E18" s="26" t="s">
        <v>66</v>
      </c>
      <c r="F18" s="27" t="s">
        <v>60</v>
      </c>
      <c r="G18" s="26" t="s">
        <v>19</v>
      </c>
      <c r="H18" s="26">
        <v>15</v>
      </c>
      <c r="I18" s="26" t="s">
        <v>61</v>
      </c>
      <c r="J18" s="26" t="s">
        <v>61</v>
      </c>
      <c r="K18" s="33"/>
    </row>
    <row r="19" s="18" customFormat="1" ht="70" customHeight="1" spans="1:11">
      <c r="A19" s="26">
        <v>15</v>
      </c>
      <c r="B19" s="26" t="s">
        <v>52</v>
      </c>
      <c r="C19" s="26" t="s">
        <v>67</v>
      </c>
      <c r="D19" s="26" t="s">
        <v>68</v>
      </c>
      <c r="E19" s="26" t="s">
        <v>69</v>
      </c>
      <c r="F19" s="27" t="s">
        <v>60</v>
      </c>
      <c r="G19" s="26" t="s">
        <v>19</v>
      </c>
      <c r="H19" s="26">
        <v>15</v>
      </c>
      <c r="I19" s="26" t="s">
        <v>61</v>
      </c>
      <c r="J19" s="26" t="s">
        <v>61</v>
      </c>
      <c r="K19" s="33"/>
    </row>
    <row r="20" s="18" customFormat="1" ht="70" customHeight="1" spans="1:11">
      <c r="A20" s="26">
        <v>16</v>
      </c>
      <c r="B20" s="26" t="s">
        <v>52</v>
      </c>
      <c r="C20" s="26" t="s">
        <v>67</v>
      </c>
      <c r="D20" s="26" t="s">
        <v>68</v>
      </c>
      <c r="E20" s="26" t="s">
        <v>70</v>
      </c>
      <c r="F20" s="27" t="s">
        <v>60</v>
      </c>
      <c r="G20" s="26" t="s">
        <v>19</v>
      </c>
      <c r="H20" s="26">
        <v>15</v>
      </c>
      <c r="I20" s="26" t="s">
        <v>61</v>
      </c>
      <c r="J20" s="26" t="s">
        <v>61</v>
      </c>
      <c r="K20" s="33"/>
    </row>
    <row r="21" s="18" customFormat="1" ht="70" customHeight="1" spans="1:11">
      <c r="A21" s="26">
        <v>17</v>
      </c>
      <c r="B21" s="26" t="s">
        <v>52</v>
      </c>
      <c r="C21" s="26" t="s">
        <v>67</v>
      </c>
      <c r="D21" s="26" t="s">
        <v>68</v>
      </c>
      <c r="E21" s="26" t="s">
        <v>71</v>
      </c>
      <c r="F21" s="27" t="s">
        <v>60</v>
      </c>
      <c r="G21" s="26" t="s">
        <v>19</v>
      </c>
      <c r="H21" s="26">
        <v>15</v>
      </c>
      <c r="I21" s="26" t="s">
        <v>61</v>
      </c>
      <c r="J21" s="26" t="s">
        <v>61</v>
      </c>
      <c r="K21" s="33"/>
    </row>
    <row r="22" customHeight="1" spans="1:11">
      <c r="A22" s="28" t="s">
        <v>72</v>
      </c>
      <c r="B22" s="29"/>
      <c r="C22" s="29"/>
      <c r="D22" s="29"/>
      <c r="E22" s="29"/>
      <c r="F22" s="29"/>
      <c r="G22" s="30"/>
      <c r="H22" s="31">
        <f>SUM(H5:H21)</f>
        <v>1784</v>
      </c>
      <c r="I22" s="35"/>
      <c r="J22" s="35"/>
      <c r="K22" s="36"/>
    </row>
  </sheetData>
  <mergeCells count="4">
    <mergeCell ref="A1:B1"/>
    <mergeCell ref="A2:K2"/>
    <mergeCell ref="A3:K3"/>
    <mergeCell ref="A22:G22"/>
  </mergeCells>
  <conditionalFormatting sqref="E2 E23:E1048576 E4">
    <cfRule type="duplicateValues" dxfId="0" priority="6475"/>
    <cfRule type="duplicateValues" dxfId="1" priority="6476"/>
    <cfRule type="duplicateValues" dxfId="1" priority="6477"/>
  </conditionalFormatting>
  <pageMargins left="0.511805555555556" right="0.275" top="0.472222222222222" bottom="0.472222222222222" header="0.314583333333333" footer="0.314583333333333"/>
  <pageSetup paperSize="9" scale="6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5"/>
  <sheetViews>
    <sheetView zoomScale="85" zoomScaleNormal="85" topLeftCell="C1" workbookViewId="0">
      <pane ySplit="3" topLeftCell="A59" activePane="bottomLeft" state="frozen"/>
      <selection/>
      <selection pane="bottomLeft" activeCell="B61" sqref="B61:J61"/>
    </sheetView>
  </sheetViews>
  <sheetFormatPr defaultColWidth="9" defaultRowHeight="39.95" customHeight="1"/>
  <cols>
    <col min="1" max="1" width="5.75" style="3" customWidth="1"/>
    <col min="2" max="2" width="20.775" style="3" customWidth="1"/>
    <col min="3" max="4" width="27.65" style="3" customWidth="1"/>
    <col min="5" max="5" width="53.4416666666667" style="3" customWidth="1"/>
    <col min="6" max="6" width="78.4333333333333" style="3" customWidth="1"/>
    <col min="7" max="7" width="31.9583333333333" style="3" customWidth="1"/>
    <col min="8" max="9" width="19.5333333333333" style="3" customWidth="1"/>
    <col min="10" max="10" width="16.9416666666667" style="6" customWidth="1"/>
    <col min="11" max="16384" width="9" style="3"/>
  </cols>
  <sheetData>
    <row r="1" ht="51.75" customHeight="1" spans="1:10">
      <c r="A1" s="7" t="s">
        <v>73</v>
      </c>
      <c r="B1" s="7"/>
      <c r="C1" s="7"/>
      <c r="D1" s="7"/>
      <c r="E1" s="7"/>
      <c r="F1" s="7"/>
      <c r="G1" s="7"/>
      <c r="H1" s="7"/>
      <c r="I1" s="7"/>
      <c r="J1" s="16"/>
    </row>
    <row r="2" customHeight="1" spans="1:10">
      <c r="A2" s="8" t="s">
        <v>74</v>
      </c>
      <c r="B2" s="8"/>
      <c r="C2" s="8"/>
      <c r="D2" s="8"/>
      <c r="E2" s="8"/>
      <c r="F2" s="9"/>
      <c r="G2" s="8"/>
      <c r="H2" s="8"/>
      <c r="I2" s="8"/>
      <c r="J2" s="8"/>
    </row>
    <row r="3" s="1" customFormat="1" ht="59" customHeight="1" spans="1:10">
      <c r="A3" s="10" t="s">
        <v>3</v>
      </c>
      <c r="B3" s="10" t="s">
        <v>4</v>
      </c>
      <c r="C3" s="10" t="s">
        <v>5</v>
      </c>
      <c r="D3" s="10" t="s">
        <v>6</v>
      </c>
      <c r="E3" s="10" t="s">
        <v>7</v>
      </c>
      <c r="F3" s="10" t="s">
        <v>8</v>
      </c>
      <c r="G3" s="10" t="s">
        <v>75</v>
      </c>
      <c r="H3" s="10" t="s">
        <v>11</v>
      </c>
      <c r="I3" s="10" t="s">
        <v>12</v>
      </c>
      <c r="J3" s="10" t="s">
        <v>13</v>
      </c>
    </row>
    <row r="4" s="2" customFormat="1" ht="30" customHeight="1" spans="1:10">
      <c r="A4" s="11">
        <v>1</v>
      </c>
      <c r="B4" s="11" t="s">
        <v>76</v>
      </c>
      <c r="C4" s="11" t="s">
        <v>77</v>
      </c>
      <c r="D4" s="11" t="s">
        <v>78</v>
      </c>
      <c r="E4" s="11" t="s">
        <v>79</v>
      </c>
      <c r="F4" s="11" t="s">
        <v>80</v>
      </c>
      <c r="G4" s="11">
        <v>120</v>
      </c>
      <c r="H4" s="11" t="s">
        <v>81</v>
      </c>
      <c r="I4" s="11" t="s">
        <v>81</v>
      </c>
      <c r="J4" s="11" t="s">
        <v>76</v>
      </c>
    </row>
    <row r="5" ht="65" customHeight="1" spans="1:10">
      <c r="A5" s="11">
        <v>2</v>
      </c>
      <c r="B5" s="11" t="s">
        <v>76</v>
      </c>
      <c r="C5" s="11" t="s">
        <v>82</v>
      </c>
      <c r="D5" s="11" t="s">
        <v>83</v>
      </c>
      <c r="E5" s="11" t="s">
        <v>84</v>
      </c>
      <c r="F5" s="11" t="s">
        <v>85</v>
      </c>
      <c r="G5" s="12">
        <v>198</v>
      </c>
      <c r="H5" s="11" t="s">
        <v>81</v>
      </c>
      <c r="I5" s="11" t="s">
        <v>81</v>
      </c>
      <c r="J5" s="11" t="s">
        <v>76</v>
      </c>
    </row>
    <row r="6" s="3" customFormat="1" ht="40" customHeight="1" spans="1:10">
      <c r="A6" s="11">
        <v>3</v>
      </c>
      <c r="B6" s="11" t="s">
        <v>76</v>
      </c>
      <c r="C6" s="11" t="s">
        <v>82</v>
      </c>
      <c r="D6" s="11" t="s">
        <v>86</v>
      </c>
      <c r="E6" s="11" t="s">
        <v>87</v>
      </c>
      <c r="F6" s="11" t="s">
        <v>88</v>
      </c>
      <c r="G6" s="11">
        <v>99</v>
      </c>
      <c r="H6" s="11" t="s">
        <v>89</v>
      </c>
      <c r="I6" s="11" t="s">
        <v>90</v>
      </c>
      <c r="J6" s="11" t="s">
        <v>76</v>
      </c>
    </row>
    <row r="7" ht="58" customHeight="1" spans="1:10">
      <c r="A7" s="11">
        <v>4</v>
      </c>
      <c r="B7" s="11" t="s">
        <v>76</v>
      </c>
      <c r="C7" s="11" t="s">
        <v>82</v>
      </c>
      <c r="D7" s="11" t="s">
        <v>86</v>
      </c>
      <c r="E7" s="11" t="s">
        <v>91</v>
      </c>
      <c r="F7" s="11" t="s">
        <v>92</v>
      </c>
      <c r="G7" s="13">
        <v>5</v>
      </c>
      <c r="H7" s="11" t="s">
        <v>93</v>
      </c>
      <c r="I7" s="11" t="s">
        <v>94</v>
      </c>
      <c r="J7" s="11" t="s">
        <v>76</v>
      </c>
    </row>
    <row r="8" ht="60" customHeight="1" spans="1:10">
      <c r="A8" s="11">
        <v>5</v>
      </c>
      <c r="B8" s="11" t="s">
        <v>76</v>
      </c>
      <c r="C8" s="11" t="s">
        <v>82</v>
      </c>
      <c r="D8" s="11" t="s">
        <v>86</v>
      </c>
      <c r="E8" s="11" t="s">
        <v>95</v>
      </c>
      <c r="F8" s="11" t="s">
        <v>96</v>
      </c>
      <c r="G8" s="13">
        <v>5</v>
      </c>
      <c r="H8" s="11" t="s">
        <v>93</v>
      </c>
      <c r="I8" s="11" t="s">
        <v>94</v>
      </c>
      <c r="J8" s="11" t="s">
        <v>76</v>
      </c>
    </row>
    <row r="9" ht="64" customHeight="1" spans="1:10">
      <c r="A9" s="11">
        <v>6</v>
      </c>
      <c r="B9" s="11" t="s">
        <v>76</v>
      </c>
      <c r="C9" s="11" t="s">
        <v>82</v>
      </c>
      <c r="D9" s="11" t="s">
        <v>97</v>
      </c>
      <c r="E9" s="11" t="s">
        <v>98</v>
      </c>
      <c r="F9" s="11" t="s">
        <v>99</v>
      </c>
      <c r="G9" s="13">
        <v>70</v>
      </c>
      <c r="H9" s="11" t="s">
        <v>93</v>
      </c>
      <c r="I9" s="11" t="s">
        <v>94</v>
      </c>
      <c r="J9" s="11" t="s">
        <v>76</v>
      </c>
    </row>
    <row r="10" ht="52" customHeight="1" spans="1:10">
      <c r="A10" s="11">
        <v>7</v>
      </c>
      <c r="B10" s="11" t="s">
        <v>76</v>
      </c>
      <c r="C10" s="11" t="s">
        <v>100</v>
      </c>
      <c r="D10" s="11" t="s">
        <v>101</v>
      </c>
      <c r="E10" s="11" t="s">
        <v>102</v>
      </c>
      <c r="F10" s="11" t="s">
        <v>103</v>
      </c>
      <c r="G10" s="13">
        <v>2000</v>
      </c>
      <c r="H10" s="11" t="s">
        <v>93</v>
      </c>
      <c r="I10" s="11" t="s">
        <v>94</v>
      </c>
      <c r="J10" s="11" t="s">
        <v>76</v>
      </c>
    </row>
    <row r="11" ht="40" customHeight="1" spans="1:10">
      <c r="A11" s="11">
        <v>8</v>
      </c>
      <c r="B11" s="11" t="s">
        <v>76</v>
      </c>
      <c r="C11" s="11" t="s">
        <v>82</v>
      </c>
      <c r="D11" s="11" t="s">
        <v>86</v>
      </c>
      <c r="E11" s="11" t="s">
        <v>104</v>
      </c>
      <c r="F11" s="11" t="s">
        <v>105</v>
      </c>
      <c r="G11" s="13">
        <v>2160</v>
      </c>
      <c r="H11" s="11" t="s">
        <v>94</v>
      </c>
      <c r="I11" s="11" t="s">
        <v>94</v>
      </c>
      <c r="J11" s="11" t="s">
        <v>76</v>
      </c>
    </row>
    <row r="12" ht="40" customHeight="1" spans="1:10">
      <c r="A12" s="11">
        <v>9</v>
      </c>
      <c r="B12" s="11" t="s">
        <v>76</v>
      </c>
      <c r="C12" s="11" t="s">
        <v>82</v>
      </c>
      <c r="D12" s="11" t="s">
        <v>86</v>
      </c>
      <c r="E12" s="11" t="s">
        <v>106</v>
      </c>
      <c r="F12" s="11" t="s">
        <v>107</v>
      </c>
      <c r="G12" s="13">
        <v>50</v>
      </c>
      <c r="H12" s="11" t="s">
        <v>93</v>
      </c>
      <c r="I12" s="11" t="s">
        <v>94</v>
      </c>
      <c r="J12" s="11" t="s">
        <v>76</v>
      </c>
    </row>
    <row r="13" ht="94" customHeight="1" spans="1:10">
      <c r="A13" s="11">
        <v>10</v>
      </c>
      <c r="B13" s="11" t="s">
        <v>76</v>
      </c>
      <c r="C13" s="11" t="s">
        <v>82</v>
      </c>
      <c r="D13" s="11" t="s">
        <v>86</v>
      </c>
      <c r="E13" s="12" t="s">
        <v>108</v>
      </c>
      <c r="F13" s="11" t="s">
        <v>109</v>
      </c>
      <c r="G13" s="13">
        <v>200</v>
      </c>
      <c r="H13" s="11" t="s">
        <v>110</v>
      </c>
      <c r="I13" s="11" t="s">
        <v>94</v>
      </c>
      <c r="J13" s="11" t="s">
        <v>76</v>
      </c>
    </row>
    <row r="14" ht="77" customHeight="1" spans="1:10">
      <c r="A14" s="11">
        <v>11</v>
      </c>
      <c r="B14" s="11" t="s">
        <v>76</v>
      </c>
      <c r="C14" s="11" t="s">
        <v>82</v>
      </c>
      <c r="D14" s="11" t="s">
        <v>111</v>
      </c>
      <c r="E14" s="11" t="s">
        <v>112</v>
      </c>
      <c r="F14" s="11" t="s">
        <v>113</v>
      </c>
      <c r="G14" s="11">
        <v>697</v>
      </c>
      <c r="H14" s="11" t="s">
        <v>114</v>
      </c>
      <c r="I14" s="11" t="s">
        <v>94</v>
      </c>
      <c r="J14" s="11" t="s">
        <v>76</v>
      </c>
    </row>
    <row r="15" s="3" customFormat="1" ht="40" customHeight="1" spans="1:10">
      <c r="A15" s="11">
        <v>12</v>
      </c>
      <c r="B15" s="11" t="s">
        <v>76</v>
      </c>
      <c r="C15" s="11" t="s">
        <v>82</v>
      </c>
      <c r="D15" s="11" t="s">
        <v>83</v>
      </c>
      <c r="E15" s="11" t="s">
        <v>115</v>
      </c>
      <c r="F15" s="11" t="s">
        <v>116</v>
      </c>
      <c r="G15" s="13">
        <v>150</v>
      </c>
      <c r="H15" s="11" t="s">
        <v>117</v>
      </c>
      <c r="I15" s="11" t="s">
        <v>94</v>
      </c>
      <c r="J15" s="11" t="s">
        <v>76</v>
      </c>
    </row>
    <row r="16" s="3" customFormat="1" ht="40" customHeight="1" spans="1:10">
      <c r="A16" s="11">
        <v>13</v>
      </c>
      <c r="B16" s="11" t="s">
        <v>76</v>
      </c>
      <c r="C16" s="11" t="s">
        <v>77</v>
      </c>
      <c r="D16" s="11" t="s">
        <v>118</v>
      </c>
      <c r="E16" s="11" t="s">
        <v>119</v>
      </c>
      <c r="F16" s="11" t="s">
        <v>120</v>
      </c>
      <c r="G16" s="13">
        <v>100</v>
      </c>
      <c r="H16" s="11" t="s">
        <v>117</v>
      </c>
      <c r="I16" s="11" t="s">
        <v>94</v>
      </c>
      <c r="J16" s="11" t="s">
        <v>76</v>
      </c>
    </row>
    <row r="17" s="4" customFormat="1" ht="79" customHeight="1" spans="1:10">
      <c r="A17" s="11">
        <v>14</v>
      </c>
      <c r="B17" s="11" t="s">
        <v>76</v>
      </c>
      <c r="C17" s="11" t="s">
        <v>77</v>
      </c>
      <c r="D17" s="11" t="s">
        <v>78</v>
      </c>
      <c r="E17" s="11" t="s">
        <v>121</v>
      </c>
      <c r="F17" s="11" t="s">
        <v>122</v>
      </c>
      <c r="G17" s="13">
        <v>200</v>
      </c>
      <c r="H17" s="11" t="s">
        <v>123</v>
      </c>
      <c r="I17" s="11" t="s">
        <v>94</v>
      </c>
      <c r="J17" s="11" t="s">
        <v>76</v>
      </c>
    </row>
    <row r="18" s="4" customFormat="1" ht="65" customHeight="1" spans="1:10">
      <c r="A18" s="11">
        <v>15</v>
      </c>
      <c r="B18" s="11" t="s">
        <v>76</v>
      </c>
      <c r="C18" s="11" t="s">
        <v>77</v>
      </c>
      <c r="D18" s="11" t="s">
        <v>78</v>
      </c>
      <c r="E18" s="11" t="s">
        <v>124</v>
      </c>
      <c r="F18" s="11" t="s">
        <v>125</v>
      </c>
      <c r="G18" s="11">
        <v>80</v>
      </c>
      <c r="H18" s="11" t="s">
        <v>123</v>
      </c>
      <c r="I18" s="11" t="s">
        <v>94</v>
      </c>
      <c r="J18" s="11" t="s">
        <v>76</v>
      </c>
    </row>
    <row r="19" s="5" customFormat="1" ht="59" customHeight="1" spans="1:10">
      <c r="A19" s="11">
        <v>16</v>
      </c>
      <c r="B19" s="11" t="s">
        <v>76</v>
      </c>
      <c r="C19" s="11" t="s">
        <v>82</v>
      </c>
      <c r="D19" s="11" t="s">
        <v>83</v>
      </c>
      <c r="E19" s="11" t="s">
        <v>126</v>
      </c>
      <c r="F19" s="11" t="s">
        <v>127</v>
      </c>
      <c r="G19" s="13">
        <v>100</v>
      </c>
      <c r="H19" s="11" t="s">
        <v>128</v>
      </c>
      <c r="I19" s="11" t="s">
        <v>94</v>
      </c>
      <c r="J19" s="11" t="s">
        <v>76</v>
      </c>
    </row>
    <row r="20" s="5" customFormat="1" ht="59" customHeight="1" spans="1:10">
      <c r="A20" s="11">
        <v>17</v>
      </c>
      <c r="B20" s="11" t="s">
        <v>76</v>
      </c>
      <c r="C20" s="11" t="s">
        <v>82</v>
      </c>
      <c r="D20" s="11" t="s">
        <v>86</v>
      </c>
      <c r="E20" s="11" t="s">
        <v>129</v>
      </c>
      <c r="F20" s="11" t="s">
        <v>107</v>
      </c>
      <c r="G20" s="13">
        <v>50</v>
      </c>
      <c r="H20" s="11" t="s">
        <v>130</v>
      </c>
      <c r="I20" s="11" t="s">
        <v>94</v>
      </c>
      <c r="J20" s="11" t="s">
        <v>76</v>
      </c>
    </row>
    <row r="21" s="5" customFormat="1" ht="69" customHeight="1" spans="1:10">
      <c r="A21" s="11">
        <v>18</v>
      </c>
      <c r="B21" s="11" t="s">
        <v>76</v>
      </c>
      <c r="C21" s="11" t="s">
        <v>77</v>
      </c>
      <c r="D21" s="11" t="s">
        <v>78</v>
      </c>
      <c r="E21" s="11" t="s">
        <v>131</v>
      </c>
      <c r="F21" s="11" t="s">
        <v>132</v>
      </c>
      <c r="G21" s="13">
        <v>150</v>
      </c>
      <c r="H21" s="11" t="s">
        <v>133</v>
      </c>
      <c r="I21" s="11" t="s">
        <v>94</v>
      </c>
      <c r="J21" s="11" t="s">
        <v>76</v>
      </c>
    </row>
    <row r="22" s="5" customFormat="1" customHeight="1" spans="1:10">
      <c r="A22" s="11">
        <v>19</v>
      </c>
      <c r="B22" s="11" t="s">
        <v>76</v>
      </c>
      <c r="C22" s="11" t="s">
        <v>77</v>
      </c>
      <c r="D22" s="11" t="s">
        <v>118</v>
      </c>
      <c r="E22" s="11" t="s">
        <v>134</v>
      </c>
      <c r="F22" s="11" t="s">
        <v>135</v>
      </c>
      <c r="G22" s="11">
        <v>100</v>
      </c>
      <c r="H22" s="11" t="s">
        <v>136</v>
      </c>
      <c r="I22" s="11" t="s">
        <v>94</v>
      </c>
      <c r="J22" s="11" t="s">
        <v>76</v>
      </c>
    </row>
    <row r="23" s="5" customFormat="1" ht="59" customHeight="1" spans="1:10">
      <c r="A23" s="11">
        <v>20</v>
      </c>
      <c r="B23" s="11" t="s">
        <v>76</v>
      </c>
      <c r="C23" s="11" t="s">
        <v>82</v>
      </c>
      <c r="D23" s="11" t="s">
        <v>86</v>
      </c>
      <c r="E23" s="11" t="s">
        <v>137</v>
      </c>
      <c r="F23" s="11" t="s">
        <v>138</v>
      </c>
      <c r="G23" s="13">
        <v>60</v>
      </c>
      <c r="H23" s="11" t="s">
        <v>136</v>
      </c>
      <c r="I23" s="11" t="s">
        <v>94</v>
      </c>
      <c r="J23" s="11" t="s">
        <v>76</v>
      </c>
    </row>
    <row r="24" s="5" customFormat="1" ht="59" customHeight="1" spans="1:10">
      <c r="A24" s="11">
        <v>21</v>
      </c>
      <c r="B24" s="11" t="s">
        <v>76</v>
      </c>
      <c r="C24" s="11" t="s">
        <v>82</v>
      </c>
      <c r="D24" s="11" t="s">
        <v>86</v>
      </c>
      <c r="E24" s="11" t="s">
        <v>139</v>
      </c>
      <c r="F24" s="11" t="s">
        <v>140</v>
      </c>
      <c r="G24" s="13">
        <v>50</v>
      </c>
      <c r="H24" s="11" t="s">
        <v>141</v>
      </c>
      <c r="I24" s="11" t="s">
        <v>94</v>
      </c>
      <c r="J24" s="11" t="s">
        <v>76</v>
      </c>
    </row>
    <row r="25" s="5" customFormat="1" ht="59" customHeight="1" spans="1:10">
      <c r="A25" s="11">
        <v>22</v>
      </c>
      <c r="B25" s="11" t="s">
        <v>76</v>
      </c>
      <c r="C25" s="11" t="s">
        <v>82</v>
      </c>
      <c r="D25" s="11" t="s">
        <v>86</v>
      </c>
      <c r="E25" s="11" t="s">
        <v>142</v>
      </c>
      <c r="F25" s="11" t="s">
        <v>143</v>
      </c>
      <c r="G25" s="13">
        <v>20</v>
      </c>
      <c r="H25" s="11" t="s">
        <v>144</v>
      </c>
      <c r="I25" s="11" t="s">
        <v>94</v>
      </c>
      <c r="J25" s="11" t="s">
        <v>76</v>
      </c>
    </row>
    <row r="26" s="5" customFormat="1" ht="111" customHeight="1" spans="1:10">
      <c r="A26" s="11">
        <v>23</v>
      </c>
      <c r="B26" s="11" t="s">
        <v>76</v>
      </c>
      <c r="C26" s="11" t="s">
        <v>77</v>
      </c>
      <c r="D26" s="11" t="s">
        <v>78</v>
      </c>
      <c r="E26" s="11" t="s">
        <v>145</v>
      </c>
      <c r="F26" s="11" t="s">
        <v>146</v>
      </c>
      <c r="G26" s="11">
        <v>1500</v>
      </c>
      <c r="H26" s="11" t="s">
        <v>147</v>
      </c>
      <c r="I26" s="11" t="s">
        <v>94</v>
      </c>
      <c r="J26" s="11" t="s">
        <v>76</v>
      </c>
    </row>
    <row r="27" ht="59" customHeight="1" spans="1:10">
      <c r="A27" s="11">
        <v>24</v>
      </c>
      <c r="B27" s="11" t="s">
        <v>76</v>
      </c>
      <c r="C27" s="11" t="s">
        <v>148</v>
      </c>
      <c r="D27" s="11" t="s">
        <v>149</v>
      </c>
      <c r="E27" s="11" t="s">
        <v>150</v>
      </c>
      <c r="F27" s="11" t="s">
        <v>151</v>
      </c>
      <c r="G27" s="11">
        <v>400</v>
      </c>
      <c r="H27" s="11" t="s">
        <v>152</v>
      </c>
      <c r="I27" s="11" t="s">
        <v>153</v>
      </c>
      <c r="J27" s="11" t="s">
        <v>76</v>
      </c>
    </row>
    <row r="28" ht="52" customHeight="1" spans="1:10">
      <c r="A28" s="14">
        <v>25</v>
      </c>
      <c r="B28" s="11" t="s">
        <v>154</v>
      </c>
      <c r="C28" s="11" t="s">
        <v>155</v>
      </c>
      <c r="D28" s="11" t="s">
        <v>155</v>
      </c>
      <c r="E28" s="11" t="s">
        <v>156</v>
      </c>
      <c r="F28" s="11" t="s">
        <v>157</v>
      </c>
      <c r="G28" s="11">
        <v>1080</v>
      </c>
      <c r="H28" s="11" t="s">
        <v>153</v>
      </c>
      <c r="I28" s="11" t="s">
        <v>153</v>
      </c>
      <c r="J28" s="11" t="s">
        <v>154</v>
      </c>
    </row>
    <row r="29" ht="53" customHeight="1" spans="1:10">
      <c r="A29" s="14">
        <v>26</v>
      </c>
      <c r="B29" s="11" t="s">
        <v>154</v>
      </c>
      <c r="C29" s="11" t="s">
        <v>158</v>
      </c>
      <c r="D29" s="11" t="s">
        <v>159</v>
      </c>
      <c r="E29" s="11" t="s">
        <v>160</v>
      </c>
      <c r="F29" s="11" t="s">
        <v>161</v>
      </c>
      <c r="G29" s="11">
        <v>250</v>
      </c>
      <c r="H29" s="11" t="s">
        <v>153</v>
      </c>
      <c r="I29" s="11" t="s">
        <v>153</v>
      </c>
      <c r="J29" s="11" t="s">
        <v>154</v>
      </c>
    </row>
    <row r="30" ht="53" customHeight="1" spans="1:10">
      <c r="A30" s="14">
        <v>27</v>
      </c>
      <c r="B30" s="11" t="s">
        <v>154</v>
      </c>
      <c r="C30" s="11" t="s">
        <v>158</v>
      </c>
      <c r="D30" s="11" t="s">
        <v>159</v>
      </c>
      <c r="E30" s="11" t="s">
        <v>162</v>
      </c>
      <c r="F30" s="11" t="s">
        <v>163</v>
      </c>
      <c r="G30" s="11">
        <v>240</v>
      </c>
      <c r="H30" s="11" t="s">
        <v>153</v>
      </c>
      <c r="I30" s="11" t="s">
        <v>153</v>
      </c>
      <c r="J30" s="11" t="s">
        <v>154</v>
      </c>
    </row>
    <row r="31" ht="53" customHeight="1" spans="1:10">
      <c r="A31" s="14">
        <v>28</v>
      </c>
      <c r="B31" s="11" t="s">
        <v>154</v>
      </c>
      <c r="C31" s="11" t="s">
        <v>164</v>
      </c>
      <c r="D31" s="11" t="s">
        <v>165</v>
      </c>
      <c r="E31" s="11" t="s">
        <v>166</v>
      </c>
      <c r="F31" s="11" t="s">
        <v>167</v>
      </c>
      <c r="G31" s="11">
        <v>16</v>
      </c>
      <c r="H31" s="11" t="s">
        <v>153</v>
      </c>
      <c r="I31" s="11" t="s">
        <v>153</v>
      </c>
      <c r="J31" s="11" t="s">
        <v>154</v>
      </c>
    </row>
    <row r="32" s="4" customFormat="1" ht="49" customHeight="1" spans="1:10">
      <c r="A32" s="14">
        <v>29</v>
      </c>
      <c r="B32" s="11" t="s">
        <v>168</v>
      </c>
      <c r="C32" s="11" t="s">
        <v>169</v>
      </c>
      <c r="D32" s="11" t="s">
        <v>170</v>
      </c>
      <c r="E32" s="11" t="s">
        <v>171</v>
      </c>
      <c r="F32" s="11" t="s">
        <v>172</v>
      </c>
      <c r="G32" s="11">
        <v>300</v>
      </c>
      <c r="H32" s="11" t="s">
        <v>153</v>
      </c>
      <c r="I32" s="11" t="s">
        <v>153</v>
      </c>
      <c r="J32" s="11" t="s">
        <v>168</v>
      </c>
    </row>
    <row r="33" s="4" customFormat="1" ht="49" customHeight="1" spans="1:10">
      <c r="A33" s="14">
        <v>30</v>
      </c>
      <c r="B33" s="11" t="s">
        <v>168</v>
      </c>
      <c r="C33" s="11" t="s">
        <v>169</v>
      </c>
      <c r="D33" s="11" t="s">
        <v>170</v>
      </c>
      <c r="E33" s="11" t="s">
        <v>173</v>
      </c>
      <c r="F33" s="11" t="s">
        <v>172</v>
      </c>
      <c r="G33" s="11">
        <v>300</v>
      </c>
      <c r="H33" s="11" t="s">
        <v>153</v>
      </c>
      <c r="I33" s="11" t="s">
        <v>153</v>
      </c>
      <c r="J33" s="11" t="s">
        <v>168</v>
      </c>
    </row>
    <row r="34" s="2" customFormat="1" ht="30" customHeight="1" spans="1:10">
      <c r="A34" s="11">
        <v>31</v>
      </c>
      <c r="B34" s="15" t="s">
        <v>174</v>
      </c>
      <c r="C34" s="15" t="s">
        <v>175</v>
      </c>
      <c r="D34" s="11" t="s">
        <v>176</v>
      </c>
      <c r="E34" s="11" t="s">
        <v>177</v>
      </c>
      <c r="F34" s="11" t="s">
        <v>178</v>
      </c>
      <c r="G34" s="11">
        <v>91.45</v>
      </c>
      <c r="H34" s="11" t="s">
        <v>179</v>
      </c>
      <c r="I34" s="11" t="s">
        <v>179</v>
      </c>
      <c r="J34" s="15" t="s">
        <v>174</v>
      </c>
    </row>
    <row r="35" s="2" customFormat="1" ht="30" customHeight="1" spans="1:10">
      <c r="A35" s="11">
        <v>32</v>
      </c>
      <c r="B35" s="15" t="s">
        <v>174</v>
      </c>
      <c r="C35" s="15" t="s">
        <v>175</v>
      </c>
      <c r="D35" s="11" t="s">
        <v>176</v>
      </c>
      <c r="E35" s="11" t="s">
        <v>180</v>
      </c>
      <c r="F35" s="11" t="s">
        <v>181</v>
      </c>
      <c r="G35" s="11">
        <v>52.5</v>
      </c>
      <c r="H35" s="11" t="s">
        <v>179</v>
      </c>
      <c r="I35" s="11" t="s">
        <v>179</v>
      </c>
      <c r="J35" s="15" t="s">
        <v>174</v>
      </c>
    </row>
    <row r="36" s="2" customFormat="1" ht="30" customHeight="1" spans="1:10">
      <c r="A36" s="11">
        <v>33</v>
      </c>
      <c r="B36" s="15" t="s">
        <v>174</v>
      </c>
      <c r="C36" s="15" t="s">
        <v>175</v>
      </c>
      <c r="D36" s="11" t="s">
        <v>176</v>
      </c>
      <c r="E36" s="11" t="s">
        <v>182</v>
      </c>
      <c r="F36" s="11" t="s">
        <v>183</v>
      </c>
      <c r="G36" s="11">
        <v>30.36</v>
      </c>
      <c r="H36" s="11" t="s">
        <v>179</v>
      </c>
      <c r="I36" s="11" t="s">
        <v>179</v>
      </c>
      <c r="J36" s="15" t="s">
        <v>174</v>
      </c>
    </row>
    <row r="37" s="2" customFormat="1" ht="30" customHeight="1" spans="1:10">
      <c r="A37" s="11">
        <v>34</v>
      </c>
      <c r="B37" s="15" t="s">
        <v>174</v>
      </c>
      <c r="C37" s="15" t="s">
        <v>175</v>
      </c>
      <c r="D37" s="11" t="s">
        <v>176</v>
      </c>
      <c r="E37" s="11" t="s">
        <v>184</v>
      </c>
      <c r="F37" s="11" t="s">
        <v>185</v>
      </c>
      <c r="G37" s="11">
        <v>41.5</v>
      </c>
      <c r="H37" s="11" t="s">
        <v>179</v>
      </c>
      <c r="I37" s="11" t="s">
        <v>179</v>
      </c>
      <c r="J37" s="15" t="s">
        <v>174</v>
      </c>
    </row>
    <row r="38" s="2" customFormat="1" ht="30" customHeight="1" spans="1:10">
      <c r="A38" s="11">
        <v>35</v>
      </c>
      <c r="B38" s="15" t="s">
        <v>174</v>
      </c>
      <c r="C38" s="15" t="s">
        <v>175</v>
      </c>
      <c r="D38" s="11" t="s">
        <v>176</v>
      </c>
      <c r="E38" s="11" t="s">
        <v>186</v>
      </c>
      <c r="F38" s="11" t="s">
        <v>187</v>
      </c>
      <c r="G38" s="11">
        <v>23</v>
      </c>
      <c r="H38" s="11" t="s">
        <v>179</v>
      </c>
      <c r="I38" s="11" t="s">
        <v>179</v>
      </c>
      <c r="J38" s="15" t="s">
        <v>174</v>
      </c>
    </row>
    <row r="39" s="2" customFormat="1" ht="30" customHeight="1" spans="1:10">
      <c r="A39" s="11">
        <v>36</v>
      </c>
      <c r="B39" s="15" t="s">
        <v>174</v>
      </c>
      <c r="C39" s="15" t="s">
        <v>175</v>
      </c>
      <c r="D39" s="11" t="s">
        <v>176</v>
      </c>
      <c r="E39" s="11" t="s">
        <v>188</v>
      </c>
      <c r="F39" s="11" t="s">
        <v>189</v>
      </c>
      <c r="G39" s="11">
        <v>68</v>
      </c>
      <c r="H39" s="11" t="s">
        <v>179</v>
      </c>
      <c r="I39" s="11" t="s">
        <v>179</v>
      </c>
      <c r="J39" s="15" t="s">
        <v>174</v>
      </c>
    </row>
    <row r="40" s="2" customFormat="1" ht="30" customHeight="1" spans="1:10">
      <c r="A40" s="11">
        <v>37</v>
      </c>
      <c r="B40" s="15" t="s">
        <v>174</v>
      </c>
      <c r="C40" s="15" t="s">
        <v>175</v>
      </c>
      <c r="D40" s="11" t="s">
        <v>176</v>
      </c>
      <c r="E40" s="11" t="s">
        <v>190</v>
      </c>
      <c r="F40" s="11" t="s">
        <v>191</v>
      </c>
      <c r="G40" s="11">
        <v>29.41</v>
      </c>
      <c r="H40" s="11" t="s">
        <v>179</v>
      </c>
      <c r="I40" s="11" t="s">
        <v>179</v>
      </c>
      <c r="J40" s="15" t="s">
        <v>174</v>
      </c>
    </row>
    <row r="41" s="2" customFormat="1" ht="30" customHeight="1" spans="1:10">
      <c r="A41" s="11">
        <v>38</v>
      </c>
      <c r="B41" s="15" t="s">
        <v>174</v>
      </c>
      <c r="C41" s="15" t="s">
        <v>175</v>
      </c>
      <c r="D41" s="11" t="s">
        <v>176</v>
      </c>
      <c r="E41" s="11" t="s">
        <v>192</v>
      </c>
      <c r="F41" s="11" t="s">
        <v>193</v>
      </c>
      <c r="G41" s="11">
        <v>135.8</v>
      </c>
      <c r="H41" s="11" t="s">
        <v>179</v>
      </c>
      <c r="I41" s="11" t="s">
        <v>179</v>
      </c>
      <c r="J41" s="15" t="s">
        <v>174</v>
      </c>
    </row>
    <row r="42" s="2" customFormat="1" ht="30" customHeight="1" spans="1:10">
      <c r="A42" s="11">
        <v>39</v>
      </c>
      <c r="B42" s="15" t="s">
        <v>174</v>
      </c>
      <c r="C42" s="15" t="s">
        <v>175</v>
      </c>
      <c r="D42" s="11" t="s">
        <v>176</v>
      </c>
      <c r="E42" s="11" t="s">
        <v>194</v>
      </c>
      <c r="F42" s="11" t="s">
        <v>195</v>
      </c>
      <c r="G42" s="11">
        <v>70.4</v>
      </c>
      <c r="H42" s="11" t="s">
        <v>179</v>
      </c>
      <c r="I42" s="11" t="s">
        <v>179</v>
      </c>
      <c r="J42" s="15" t="s">
        <v>174</v>
      </c>
    </row>
    <row r="43" s="2" customFormat="1" ht="30" customHeight="1" spans="1:10">
      <c r="A43" s="11">
        <v>40</v>
      </c>
      <c r="B43" s="15" t="s">
        <v>174</v>
      </c>
      <c r="C43" s="15" t="s">
        <v>175</v>
      </c>
      <c r="D43" s="11" t="s">
        <v>176</v>
      </c>
      <c r="E43" s="11" t="s">
        <v>196</v>
      </c>
      <c r="F43" s="11" t="s">
        <v>197</v>
      </c>
      <c r="G43" s="11">
        <v>69.03</v>
      </c>
      <c r="H43" s="11" t="s">
        <v>179</v>
      </c>
      <c r="I43" s="11" t="s">
        <v>179</v>
      </c>
      <c r="J43" s="15" t="s">
        <v>174</v>
      </c>
    </row>
    <row r="44" s="2" customFormat="1" ht="30" customHeight="1" spans="1:10">
      <c r="A44" s="11">
        <v>41</v>
      </c>
      <c r="B44" s="15" t="s">
        <v>174</v>
      </c>
      <c r="C44" s="15" t="s">
        <v>175</v>
      </c>
      <c r="D44" s="11" t="s">
        <v>176</v>
      </c>
      <c r="E44" s="11" t="s">
        <v>198</v>
      </c>
      <c r="F44" s="11" t="s">
        <v>199</v>
      </c>
      <c r="G44" s="11">
        <v>57.2</v>
      </c>
      <c r="H44" s="11" t="s">
        <v>179</v>
      </c>
      <c r="I44" s="11" t="s">
        <v>179</v>
      </c>
      <c r="J44" s="15" t="s">
        <v>174</v>
      </c>
    </row>
    <row r="45" s="5" customFormat="1" ht="30" customHeight="1" spans="1:10">
      <c r="A45" s="11">
        <v>42</v>
      </c>
      <c r="B45" s="15" t="s">
        <v>174</v>
      </c>
      <c r="C45" s="15" t="s">
        <v>175</v>
      </c>
      <c r="D45" s="11" t="s">
        <v>176</v>
      </c>
      <c r="E45" s="11" t="s">
        <v>200</v>
      </c>
      <c r="F45" s="11" t="s">
        <v>201</v>
      </c>
      <c r="G45" s="11">
        <v>75.57</v>
      </c>
      <c r="H45" s="11" t="s">
        <v>179</v>
      </c>
      <c r="I45" s="11" t="s">
        <v>179</v>
      </c>
      <c r="J45" s="15" t="s">
        <v>174</v>
      </c>
    </row>
    <row r="46" s="5" customFormat="1" ht="30" customHeight="1" spans="1:10">
      <c r="A46" s="11"/>
      <c r="B46" s="15" t="s">
        <v>174</v>
      </c>
      <c r="C46" s="15" t="s">
        <v>175</v>
      </c>
      <c r="D46" s="11" t="s">
        <v>176</v>
      </c>
      <c r="E46" s="11" t="s">
        <v>202</v>
      </c>
      <c r="F46" s="11" t="s">
        <v>203</v>
      </c>
      <c r="G46" s="11">
        <v>150</v>
      </c>
      <c r="H46" s="11" t="s">
        <v>179</v>
      </c>
      <c r="I46" s="11" t="s">
        <v>179</v>
      </c>
      <c r="J46" s="15" t="s">
        <v>174</v>
      </c>
    </row>
    <row r="47" s="3" customFormat="1" ht="40" customHeight="1" spans="1:10">
      <c r="A47" s="11">
        <v>43</v>
      </c>
      <c r="B47" s="11" t="s">
        <v>204</v>
      </c>
      <c r="C47" s="11" t="s">
        <v>205</v>
      </c>
      <c r="D47" s="11" t="s">
        <v>206</v>
      </c>
      <c r="E47" s="11" t="s">
        <v>207</v>
      </c>
      <c r="F47" s="11" t="s">
        <v>208</v>
      </c>
      <c r="G47" s="11">
        <v>20</v>
      </c>
      <c r="H47" s="11" t="s">
        <v>153</v>
      </c>
      <c r="I47" s="11" t="s">
        <v>153</v>
      </c>
      <c r="J47" s="11" t="s">
        <v>204</v>
      </c>
    </row>
    <row r="48" s="3" customFormat="1" ht="40" customHeight="1" spans="1:10">
      <c r="A48" s="11">
        <v>44</v>
      </c>
      <c r="B48" s="11" t="s">
        <v>204</v>
      </c>
      <c r="C48" s="11" t="s">
        <v>205</v>
      </c>
      <c r="D48" s="11" t="s">
        <v>209</v>
      </c>
      <c r="E48" s="11" t="s">
        <v>210</v>
      </c>
      <c r="F48" s="11" t="s">
        <v>211</v>
      </c>
      <c r="G48" s="11">
        <v>38</v>
      </c>
      <c r="H48" s="11" t="s">
        <v>153</v>
      </c>
      <c r="I48" s="11" t="s">
        <v>153</v>
      </c>
      <c r="J48" s="11" t="s">
        <v>204</v>
      </c>
    </row>
    <row r="49" ht="40" customHeight="1" spans="1:10">
      <c r="A49" s="11">
        <v>45</v>
      </c>
      <c r="B49" s="11" t="s">
        <v>204</v>
      </c>
      <c r="C49" s="11" t="s">
        <v>205</v>
      </c>
      <c r="D49" s="11" t="s">
        <v>206</v>
      </c>
      <c r="E49" s="11" t="s">
        <v>212</v>
      </c>
      <c r="F49" s="11" t="s">
        <v>213</v>
      </c>
      <c r="G49" s="11">
        <v>70</v>
      </c>
      <c r="H49" s="11" t="s">
        <v>153</v>
      </c>
      <c r="I49" s="11" t="s">
        <v>153</v>
      </c>
      <c r="J49" s="11" t="s">
        <v>204</v>
      </c>
    </row>
    <row r="50" ht="40" customHeight="1" spans="1:10">
      <c r="A50" s="11">
        <v>46</v>
      </c>
      <c r="B50" s="11" t="s">
        <v>204</v>
      </c>
      <c r="C50" s="11" t="s">
        <v>205</v>
      </c>
      <c r="D50" s="11" t="s">
        <v>206</v>
      </c>
      <c r="E50" s="11" t="s">
        <v>214</v>
      </c>
      <c r="F50" s="11" t="s">
        <v>215</v>
      </c>
      <c r="G50" s="11">
        <v>70</v>
      </c>
      <c r="H50" s="11" t="s">
        <v>153</v>
      </c>
      <c r="I50" s="11" t="s">
        <v>153</v>
      </c>
      <c r="J50" s="11" t="s">
        <v>204</v>
      </c>
    </row>
    <row r="51" s="3" customFormat="1" ht="40" customHeight="1" spans="1:10">
      <c r="A51" s="11">
        <v>47</v>
      </c>
      <c r="B51" s="11" t="s">
        <v>204</v>
      </c>
      <c r="C51" s="11" t="s">
        <v>205</v>
      </c>
      <c r="D51" s="11" t="s">
        <v>206</v>
      </c>
      <c r="E51" s="11" t="s">
        <v>216</v>
      </c>
      <c r="F51" s="11" t="s">
        <v>217</v>
      </c>
      <c r="G51" s="11">
        <v>100</v>
      </c>
      <c r="H51" s="11" t="s">
        <v>153</v>
      </c>
      <c r="I51" s="11" t="s">
        <v>153</v>
      </c>
      <c r="J51" s="11" t="s">
        <v>204</v>
      </c>
    </row>
    <row r="52" s="3" customFormat="1" ht="40" customHeight="1" spans="1:10">
      <c r="A52" s="11">
        <v>48</v>
      </c>
      <c r="B52" s="11" t="s">
        <v>204</v>
      </c>
      <c r="C52" s="11" t="s">
        <v>205</v>
      </c>
      <c r="D52" s="11" t="s">
        <v>206</v>
      </c>
      <c r="E52" s="11" t="s">
        <v>218</v>
      </c>
      <c r="F52" s="11" t="s">
        <v>219</v>
      </c>
      <c r="G52" s="11">
        <v>90</v>
      </c>
      <c r="H52" s="11" t="s">
        <v>153</v>
      </c>
      <c r="I52" s="11" t="s">
        <v>153</v>
      </c>
      <c r="J52" s="11" t="s">
        <v>204</v>
      </c>
    </row>
    <row r="53" s="3" customFormat="1" ht="40" customHeight="1" spans="1:10">
      <c r="A53" s="11">
        <v>49</v>
      </c>
      <c r="B53" s="11" t="s">
        <v>204</v>
      </c>
      <c r="C53" s="11" t="s">
        <v>205</v>
      </c>
      <c r="D53" s="11" t="s">
        <v>206</v>
      </c>
      <c r="E53" s="11" t="s">
        <v>220</v>
      </c>
      <c r="F53" s="11" t="s">
        <v>221</v>
      </c>
      <c r="G53" s="11">
        <v>72</v>
      </c>
      <c r="H53" s="11" t="s">
        <v>153</v>
      </c>
      <c r="I53" s="11" t="s">
        <v>153</v>
      </c>
      <c r="J53" s="11" t="s">
        <v>204</v>
      </c>
    </row>
    <row r="54" ht="40" customHeight="1" spans="1:10">
      <c r="A54" s="11">
        <v>50</v>
      </c>
      <c r="B54" s="11" t="s">
        <v>204</v>
      </c>
      <c r="C54" s="11" t="s">
        <v>205</v>
      </c>
      <c r="D54" s="11" t="s">
        <v>206</v>
      </c>
      <c r="E54" s="11" t="s">
        <v>222</v>
      </c>
      <c r="F54" s="11" t="s">
        <v>223</v>
      </c>
      <c r="G54" s="11">
        <v>67</v>
      </c>
      <c r="H54" s="11" t="s">
        <v>153</v>
      </c>
      <c r="I54" s="11" t="s">
        <v>153</v>
      </c>
      <c r="J54" s="11" t="s">
        <v>204</v>
      </c>
    </row>
    <row r="55" ht="40" customHeight="1" spans="1:10">
      <c r="A55" s="11">
        <v>51</v>
      </c>
      <c r="B55" s="11" t="s">
        <v>204</v>
      </c>
      <c r="C55" s="11" t="s">
        <v>205</v>
      </c>
      <c r="D55" s="11" t="s">
        <v>206</v>
      </c>
      <c r="E55" s="11" t="s">
        <v>224</v>
      </c>
      <c r="F55" s="11" t="s">
        <v>225</v>
      </c>
      <c r="G55" s="11">
        <v>111.2</v>
      </c>
      <c r="H55" s="11" t="s">
        <v>153</v>
      </c>
      <c r="I55" s="11" t="s">
        <v>153</v>
      </c>
      <c r="J55" s="11" t="s">
        <v>204</v>
      </c>
    </row>
    <row r="56" ht="46" customHeight="1" spans="1:10">
      <c r="A56" s="11">
        <v>52</v>
      </c>
      <c r="B56" s="11" t="s">
        <v>204</v>
      </c>
      <c r="C56" s="11" t="s">
        <v>205</v>
      </c>
      <c r="D56" s="11" t="s">
        <v>206</v>
      </c>
      <c r="E56" s="11" t="s">
        <v>226</v>
      </c>
      <c r="F56" s="11" t="s">
        <v>227</v>
      </c>
      <c r="G56" s="11">
        <v>26</v>
      </c>
      <c r="H56" s="11" t="s">
        <v>153</v>
      </c>
      <c r="I56" s="11" t="s">
        <v>153</v>
      </c>
      <c r="J56" s="11" t="s">
        <v>204</v>
      </c>
    </row>
    <row r="57" ht="45" customHeight="1" spans="1:10">
      <c r="A57" s="11">
        <v>53</v>
      </c>
      <c r="B57" s="11" t="s">
        <v>204</v>
      </c>
      <c r="C57" s="11" t="s">
        <v>205</v>
      </c>
      <c r="D57" s="11" t="s">
        <v>206</v>
      </c>
      <c r="E57" s="11" t="s">
        <v>228</v>
      </c>
      <c r="F57" s="11" t="s">
        <v>229</v>
      </c>
      <c r="G57" s="11">
        <v>10</v>
      </c>
      <c r="H57" s="11" t="s">
        <v>153</v>
      </c>
      <c r="I57" s="11" t="s">
        <v>153</v>
      </c>
      <c r="J57" s="11" t="s">
        <v>204</v>
      </c>
    </row>
    <row r="58" ht="45" customHeight="1" spans="1:10">
      <c r="A58" s="11">
        <v>54</v>
      </c>
      <c r="B58" s="11" t="s">
        <v>204</v>
      </c>
      <c r="C58" s="11" t="s">
        <v>205</v>
      </c>
      <c r="D58" s="11" t="s">
        <v>206</v>
      </c>
      <c r="E58" s="11" t="s">
        <v>230</v>
      </c>
      <c r="F58" s="11" t="s">
        <v>231</v>
      </c>
      <c r="G58" s="11">
        <v>10</v>
      </c>
      <c r="H58" s="11" t="s">
        <v>153</v>
      </c>
      <c r="I58" s="11" t="s">
        <v>153</v>
      </c>
      <c r="J58" s="11" t="s">
        <v>204</v>
      </c>
    </row>
    <row r="59" s="4" customFormat="1" ht="49" customHeight="1" spans="1:10">
      <c r="A59" s="11">
        <v>55</v>
      </c>
      <c r="B59" s="11" t="s">
        <v>204</v>
      </c>
      <c r="C59" s="11" t="s">
        <v>205</v>
      </c>
      <c r="D59" s="11" t="s">
        <v>206</v>
      </c>
      <c r="E59" s="11" t="s">
        <v>232</v>
      </c>
      <c r="F59" s="11" t="s">
        <v>233</v>
      </c>
      <c r="G59" s="11">
        <v>15</v>
      </c>
      <c r="H59" s="11" t="s">
        <v>153</v>
      </c>
      <c r="I59" s="11" t="s">
        <v>153</v>
      </c>
      <c r="J59" s="11" t="s">
        <v>204</v>
      </c>
    </row>
    <row r="60" s="3" customFormat="1" ht="40" customHeight="1" spans="1:10">
      <c r="A60" s="11">
        <v>56</v>
      </c>
      <c r="B60" s="11" t="s">
        <v>76</v>
      </c>
      <c r="C60" s="11" t="s">
        <v>100</v>
      </c>
      <c r="D60" s="11" t="s">
        <v>234</v>
      </c>
      <c r="E60" s="11" t="s">
        <v>235</v>
      </c>
      <c r="F60" s="11" t="s">
        <v>236</v>
      </c>
      <c r="G60" s="11">
        <v>150</v>
      </c>
      <c r="H60" s="11" t="s">
        <v>94</v>
      </c>
      <c r="I60" s="11" t="s">
        <v>94</v>
      </c>
      <c r="J60" s="11" t="s">
        <v>100</v>
      </c>
    </row>
    <row r="61" ht="40" customHeight="1" spans="1:10">
      <c r="A61" s="11">
        <v>57</v>
      </c>
      <c r="B61" s="11" t="s">
        <v>76</v>
      </c>
      <c r="C61" s="11" t="s">
        <v>100</v>
      </c>
      <c r="D61" s="11" t="s">
        <v>234</v>
      </c>
      <c r="E61" s="11" t="s">
        <v>237</v>
      </c>
      <c r="F61" s="11" t="s">
        <v>238</v>
      </c>
      <c r="G61" s="11">
        <v>111.88</v>
      </c>
      <c r="H61" s="11" t="s">
        <v>94</v>
      </c>
      <c r="I61" s="11" t="s">
        <v>94</v>
      </c>
      <c r="J61" s="11" t="s">
        <v>100</v>
      </c>
    </row>
    <row r="62" ht="40" customHeight="1" spans="1:10">
      <c r="A62" s="11">
        <v>58</v>
      </c>
      <c r="B62" s="11" t="s">
        <v>76</v>
      </c>
      <c r="C62" s="11" t="s">
        <v>100</v>
      </c>
      <c r="D62" s="11" t="s">
        <v>234</v>
      </c>
      <c r="E62" s="11" t="s">
        <v>239</v>
      </c>
      <c r="F62" s="11" t="s">
        <v>240</v>
      </c>
      <c r="G62" s="11">
        <v>6.2</v>
      </c>
      <c r="H62" s="11" t="s">
        <v>94</v>
      </c>
      <c r="I62" s="11" t="s">
        <v>94</v>
      </c>
      <c r="J62" s="11" t="s">
        <v>100</v>
      </c>
    </row>
    <row r="63" ht="40" customHeight="1" spans="1:10">
      <c r="A63" s="11">
        <v>59</v>
      </c>
      <c r="B63" s="11" t="s">
        <v>76</v>
      </c>
      <c r="C63" s="11" t="s">
        <v>100</v>
      </c>
      <c r="D63" s="11" t="s">
        <v>234</v>
      </c>
      <c r="E63" s="11" t="s">
        <v>241</v>
      </c>
      <c r="F63" s="11" t="s">
        <v>242</v>
      </c>
      <c r="G63" s="11">
        <v>13.8</v>
      </c>
      <c r="H63" s="11" t="s">
        <v>94</v>
      </c>
      <c r="I63" s="11" t="s">
        <v>94</v>
      </c>
      <c r="J63" s="11" t="s">
        <v>100</v>
      </c>
    </row>
    <row r="64" ht="40" customHeight="1" spans="1:10">
      <c r="A64" s="11">
        <v>60</v>
      </c>
      <c r="B64" s="11" t="s">
        <v>76</v>
      </c>
      <c r="C64" s="11" t="s">
        <v>100</v>
      </c>
      <c r="D64" s="11" t="s">
        <v>234</v>
      </c>
      <c r="E64" s="11" t="s">
        <v>243</v>
      </c>
      <c r="F64" s="11" t="s">
        <v>244</v>
      </c>
      <c r="G64" s="11">
        <v>8.39</v>
      </c>
      <c r="H64" s="11" t="s">
        <v>94</v>
      </c>
      <c r="I64" s="11" t="s">
        <v>94</v>
      </c>
      <c r="J64" s="11" t="s">
        <v>100</v>
      </c>
    </row>
    <row r="65" s="3" customFormat="1" ht="40" customHeight="1" spans="1:10">
      <c r="A65" s="11">
        <v>61</v>
      </c>
      <c r="B65" s="11" t="s">
        <v>76</v>
      </c>
      <c r="C65" s="11" t="s">
        <v>100</v>
      </c>
      <c r="D65" s="11" t="s">
        <v>234</v>
      </c>
      <c r="E65" s="11" t="s">
        <v>245</v>
      </c>
      <c r="F65" s="11" t="s">
        <v>246</v>
      </c>
      <c r="G65" s="11">
        <v>28.58</v>
      </c>
      <c r="H65" s="11" t="s">
        <v>94</v>
      </c>
      <c r="I65" s="11" t="s">
        <v>94</v>
      </c>
      <c r="J65" s="11" t="s">
        <v>100</v>
      </c>
    </row>
    <row r="66" ht="59" customHeight="1" spans="1:10">
      <c r="A66" s="11">
        <v>62</v>
      </c>
      <c r="B66" s="11" t="s">
        <v>76</v>
      </c>
      <c r="C66" s="11" t="s">
        <v>100</v>
      </c>
      <c r="D66" s="11" t="s">
        <v>234</v>
      </c>
      <c r="E66" s="11" t="s">
        <v>247</v>
      </c>
      <c r="F66" s="11" t="s">
        <v>248</v>
      </c>
      <c r="G66" s="11">
        <v>18.52</v>
      </c>
      <c r="H66" s="11" t="s">
        <v>94</v>
      </c>
      <c r="I66" s="11" t="s">
        <v>94</v>
      </c>
      <c r="J66" s="11" t="s">
        <v>100</v>
      </c>
    </row>
    <row r="67" ht="40" customHeight="1" spans="1:10">
      <c r="A67" s="11">
        <v>63</v>
      </c>
      <c r="B67" s="11" t="s">
        <v>204</v>
      </c>
      <c r="C67" s="11" t="s">
        <v>249</v>
      </c>
      <c r="D67" s="11" t="s">
        <v>250</v>
      </c>
      <c r="E67" s="11" t="s">
        <v>251</v>
      </c>
      <c r="F67" s="11" t="s">
        <v>252</v>
      </c>
      <c r="G67" s="11">
        <v>33</v>
      </c>
      <c r="H67" s="11" t="s">
        <v>81</v>
      </c>
      <c r="I67" s="11" t="s">
        <v>81</v>
      </c>
      <c r="J67" s="11" t="s">
        <v>204</v>
      </c>
    </row>
    <row r="68" ht="35" customHeight="1" spans="1:10">
      <c r="A68" s="11">
        <v>64</v>
      </c>
      <c r="B68" s="11" t="s">
        <v>204</v>
      </c>
      <c r="C68" s="11" t="s">
        <v>249</v>
      </c>
      <c r="D68" s="11" t="s">
        <v>250</v>
      </c>
      <c r="E68" s="11" t="s">
        <v>253</v>
      </c>
      <c r="F68" s="11" t="s">
        <v>254</v>
      </c>
      <c r="G68" s="11">
        <v>12.05</v>
      </c>
      <c r="H68" s="11" t="s">
        <v>255</v>
      </c>
      <c r="I68" s="11" t="s">
        <v>255</v>
      </c>
      <c r="J68" s="11" t="s">
        <v>204</v>
      </c>
    </row>
    <row r="69" ht="43" customHeight="1" spans="1:10">
      <c r="A69" s="11">
        <v>65</v>
      </c>
      <c r="B69" s="11" t="s">
        <v>204</v>
      </c>
      <c r="C69" s="11" t="s">
        <v>249</v>
      </c>
      <c r="D69" s="11" t="s">
        <v>250</v>
      </c>
      <c r="E69" s="11" t="s">
        <v>256</v>
      </c>
      <c r="F69" s="11" t="s">
        <v>257</v>
      </c>
      <c r="G69" s="11">
        <v>29.5</v>
      </c>
      <c r="H69" s="11" t="s">
        <v>255</v>
      </c>
      <c r="I69" s="11" t="s">
        <v>255</v>
      </c>
      <c r="J69" s="11" t="s">
        <v>204</v>
      </c>
    </row>
    <row r="70" ht="35" customHeight="1" spans="1:10">
      <c r="A70" s="11">
        <v>67</v>
      </c>
      <c r="B70" s="11" t="s">
        <v>204</v>
      </c>
      <c r="C70" s="11" t="s">
        <v>249</v>
      </c>
      <c r="D70" s="11" t="s">
        <v>250</v>
      </c>
      <c r="E70" s="11" t="s">
        <v>258</v>
      </c>
      <c r="F70" s="11" t="s">
        <v>259</v>
      </c>
      <c r="G70" s="11">
        <v>100</v>
      </c>
      <c r="H70" s="11" t="s">
        <v>255</v>
      </c>
      <c r="I70" s="11" t="s">
        <v>255</v>
      </c>
      <c r="J70" s="11" t="s">
        <v>204</v>
      </c>
    </row>
    <row r="71" customHeight="1" spans="1:10">
      <c r="A71" s="11">
        <v>69</v>
      </c>
      <c r="B71" s="11" t="s">
        <v>204</v>
      </c>
      <c r="C71" s="11" t="s">
        <v>249</v>
      </c>
      <c r="D71" s="11" t="s">
        <v>250</v>
      </c>
      <c r="E71" s="11" t="s">
        <v>260</v>
      </c>
      <c r="F71" s="11" t="s">
        <v>261</v>
      </c>
      <c r="G71" s="11">
        <v>11.2</v>
      </c>
      <c r="H71" s="11" t="s">
        <v>255</v>
      </c>
      <c r="I71" s="11" t="s">
        <v>255</v>
      </c>
      <c r="J71" s="11" t="s">
        <v>204</v>
      </c>
    </row>
    <row r="72" customHeight="1" spans="1:10">
      <c r="A72" s="11">
        <v>70</v>
      </c>
      <c r="B72" s="11" t="s">
        <v>204</v>
      </c>
      <c r="C72" s="11" t="s">
        <v>249</v>
      </c>
      <c r="D72" s="11" t="s">
        <v>250</v>
      </c>
      <c r="E72" s="11" t="s">
        <v>262</v>
      </c>
      <c r="F72" s="11" t="s">
        <v>263</v>
      </c>
      <c r="G72" s="11">
        <v>10.25</v>
      </c>
      <c r="H72" s="11" t="s">
        <v>255</v>
      </c>
      <c r="I72" s="11" t="s">
        <v>255</v>
      </c>
      <c r="J72" s="11" t="s">
        <v>204</v>
      </c>
    </row>
    <row r="73" customHeight="1" spans="1:10">
      <c r="A73" s="11">
        <v>71</v>
      </c>
      <c r="B73" s="11" t="s">
        <v>204</v>
      </c>
      <c r="C73" s="11" t="s">
        <v>249</v>
      </c>
      <c r="D73" s="11" t="s">
        <v>250</v>
      </c>
      <c r="E73" s="11" t="s">
        <v>264</v>
      </c>
      <c r="F73" s="11" t="s">
        <v>265</v>
      </c>
      <c r="G73" s="11">
        <v>11.85</v>
      </c>
      <c r="H73" s="11" t="s">
        <v>255</v>
      </c>
      <c r="I73" s="11" t="s">
        <v>255</v>
      </c>
      <c r="J73" s="11" t="s">
        <v>204</v>
      </c>
    </row>
    <row r="74" customHeight="1" spans="1:10">
      <c r="A74" s="11">
        <v>72</v>
      </c>
      <c r="B74" s="11" t="s">
        <v>204</v>
      </c>
      <c r="C74" s="11" t="s">
        <v>249</v>
      </c>
      <c r="D74" s="11" t="s">
        <v>250</v>
      </c>
      <c r="E74" s="11" t="s">
        <v>266</v>
      </c>
      <c r="F74" s="11" t="s">
        <v>267</v>
      </c>
      <c r="G74" s="11">
        <v>85.3</v>
      </c>
      <c r="H74" s="11" t="s">
        <v>255</v>
      </c>
      <c r="I74" s="11" t="s">
        <v>255</v>
      </c>
      <c r="J74" s="11" t="s">
        <v>204</v>
      </c>
    </row>
    <row r="75" ht="35" customHeight="1" spans="1:10">
      <c r="A75" s="11">
        <v>73</v>
      </c>
      <c r="B75" s="11" t="s">
        <v>204</v>
      </c>
      <c r="C75" s="11" t="s">
        <v>249</v>
      </c>
      <c r="D75" s="11" t="s">
        <v>250</v>
      </c>
      <c r="E75" s="11" t="s">
        <v>268</v>
      </c>
      <c r="F75" s="11" t="s">
        <v>269</v>
      </c>
      <c r="G75" s="11">
        <v>49.85</v>
      </c>
      <c r="H75" s="11" t="s">
        <v>255</v>
      </c>
      <c r="I75" s="11" t="s">
        <v>255</v>
      </c>
      <c r="J75" s="11" t="s">
        <v>204</v>
      </c>
    </row>
    <row r="76" ht="35" customHeight="1" spans="1:10">
      <c r="A76" s="11">
        <v>74</v>
      </c>
      <c r="B76" s="11" t="s">
        <v>204</v>
      </c>
      <c r="C76" s="11" t="s">
        <v>249</v>
      </c>
      <c r="D76" s="11" t="s">
        <v>250</v>
      </c>
      <c r="E76" s="11" t="s">
        <v>270</v>
      </c>
      <c r="F76" s="11" t="s">
        <v>271</v>
      </c>
      <c r="G76" s="11">
        <v>75</v>
      </c>
      <c r="H76" s="11" t="s">
        <v>255</v>
      </c>
      <c r="I76" s="11" t="s">
        <v>255</v>
      </c>
      <c r="J76" s="11" t="s">
        <v>204</v>
      </c>
    </row>
    <row r="77" ht="35" customHeight="1" spans="1:10">
      <c r="A77" s="11">
        <v>66</v>
      </c>
      <c r="B77" s="11" t="s">
        <v>204</v>
      </c>
      <c r="C77" s="11" t="s">
        <v>249</v>
      </c>
      <c r="D77" s="11" t="s">
        <v>250</v>
      </c>
      <c r="E77" s="11" t="s">
        <v>272</v>
      </c>
      <c r="F77" s="11" t="s">
        <v>273</v>
      </c>
      <c r="G77" s="11">
        <v>145</v>
      </c>
      <c r="H77" s="11" t="s">
        <v>255</v>
      </c>
      <c r="I77" s="11" t="s">
        <v>255</v>
      </c>
      <c r="J77" s="11" t="s">
        <v>204</v>
      </c>
    </row>
    <row r="78" ht="35" customHeight="1" spans="1:10">
      <c r="A78" s="11">
        <v>68</v>
      </c>
      <c r="B78" s="11" t="s">
        <v>204</v>
      </c>
      <c r="C78" s="11" t="s">
        <v>249</v>
      </c>
      <c r="D78" s="11" t="s">
        <v>250</v>
      </c>
      <c r="E78" s="11" t="s">
        <v>274</v>
      </c>
      <c r="F78" s="11" t="s">
        <v>275</v>
      </c>
      <c r="G78" s="11">
        <v>121</v>
      </c>
      <c r="H78" s="11" t="s">
        <v>255</v>
      </c>
      <c r="I78" s="11" t="s">
        <v>255</v>
      </c>
      <c r="J78" s="11" t="s">
        <v>204</v>
      </c>
    </row>
    <row r="79" ht="40" customHeight="1" spans="1:10">
      <c r="A79" s="11">
        <v>75</v>
      </c>
      <c r="B79" s="11" t="s">
        <v>204</v>
      </c>
      <c r="C79" s="11" t="s">
        <v>249</v>
      </c>
      <c r="D79" s="11" t="s">
        <v>276</v>
      </c>
      <c r="E79" s="11" t="s">
        <v>277</v>
      </c>
      <c r="F79" s="11" t="s">
        <v>278</v>
      </c>
      <c r="G79" s="11">
        <v>15</v>
      </c>
      <c r="H79" s="11" t="s">
        <v>279</v>
      </c>
      <c r="I79" s="11" t="s">
        <v>279</v>
      </c>
      <c r="J79" s="11" t="s">
        <v>204</v>
      </c>
    </row>
    <row r="80" ht="43" customHeight="1" spans="1:10">
      <c r="A80" s="11">
        <v>76</v>
      </c>
      <c r="B80" s="11" t="s">
        <v>204</v>
      </c>
      <c r="C80" s="11" t="s">
        <v>249</v>
      </c>
      <c r="D80" s="11" t="s">
        <v>276</v>
      </c>
      <c r="E80" s="11" t="s">
        <v>280</v>
      </c>
      <c r="F80" s="11" t="s">
        <v>281</v>
      </c>
      <c r="G80" s="11">
        <v>15</v>
      </c>
      <c r="H80" s="11" t="s">
        <v>279</v>
      </c>
      <c r="I80" s="11" t="s">
        <v>279</v>
      </c>
      <c r="J80" s="11" t="s">
        <v>204</v>
      </c>
    </row>
    <row r="81" s="2" customFormat="1" ht="30" customHeight="1" spans="1:10">
      <c r="A81" s="11">
        <v>77</v>
      </c>
      <c r="B81" s="11" t="s">
        <v>282</v>
      </c>
      <c r="C81" s="11" t="s">
        <v>282</v>
      </c>
      <c r="D81" s="11" t="s">
        <v>283</v>
      </c>
      <c r="E81" s="11" t="s">
        <v>284</v>
      </c>
      <c r="F81" s="11" t="s">
        <v>285</v>
      </c>
      <c r="G81" s="11">
        <v>195</v>
      </c>
      <c r="H81" s="11" t="s">
        <v>81</v>
      </c>
      <c r="I81" s="11" t="s">
        <v>81</v>
      </c>
      <c r="J81" s="11" t="s">
        <v>282</v>
      </c>
    </row>
    <row r="82" ht="59" customHeight="1" spans="1:10">
      <c r="A82" s="11">
        <v>78</v>
      </c>
      <c r="B82" s="11" t="s">
        <v>286</v>
      </c>
      <c r="C82" s="11" t="s">
        <v>286</v>
      </c>
      <c r="D82" s="11" t="s">
        <v>286</v>
      </c>
      <c r="E82" s="11" t="s">
        <v>287</v>
      </c>
      <c r="F82" s="11" t="s">
        <v>288</v>
      </c>
      <c r="G82" s="11">
        <v>600</v>
      </c>
      <c r="H82" s="11" t="s">
        <v>153</v>
      </c>
      <c r="I82" s="11" t="s">
        <v>153</v>
      </c>
      <c r="J82" s="11" t="s">
        <v>286</v>
      </c>
    </row>
    <row r="83" customHeight="1" spans="7:7">
      <c r="G83" s="3">
        <f>SUM(G4:G82)</f>
        <v>14189.79</v>
      </c>
    </row>
    <row r="85" customHeight="1" spans="6:6">
      <c r="F85" s="2"/>
    </row>
  </sheetData>
  <mergeCells count="2">
    <mergeCell ref="A1:J1"/>
    <mergeCell ref="A2:J2"/>
  </mergeCells>
  <conditionalFormatting sqref="E5">
    <cfRule type="duplicateValues" dxfId="0" priority="220"/>
    <cfRule type="duplicateValues" dxfId="1" priority="221"/>
    <cfRule type="duplicateValues" dxfId="1" priority="222"/>
  </conditionalFormatting>
  <conditionalFormatting sqref="E6">
    <cfRule type="duplicateValues" dxfId="0" priority="199"/>
    <cfRule type="duplicateValues" dxfId="1" priority="200"/>
    <cfRule type="duplicateValues" dxfId="1" priority="201"/>
  </conditionalFormatting>
  <conditionalFormatting sqref="E15">
    <cfRule type="expression" dxfId="2" priority="198">
      <formula>AND(COUNTIF(#REF!,E15)&gt;1,NOT(ISBLANK(E15)))</formula>
    </cfRule>
  </conditionalFormatting>
  <conditionalFormatting sqref="E18">
    <cfRule type="duplicateValues" dxfId="0" priority="192"/>
    <cfRule type="duplicateValues" dxfId="1" priority="193"/>
    <cfRule type="duplicateValues" dxfId="1" priority="194"/>
  </conditionalFormatting>
  <conditionalFormatting sqref="E27">
    <cfRule type="duplicateValues" dxfId="0" priority="185"/>
    <cfRule type="duplicateValues" dxfId="1" priority="186"/>
    <cfRule type="duplicateValues" dxfId="1" priority="187"/>
  </conditionalFormatting>
  <conditionalFormatting sqref="E33">
    <cfRule type="duplicateValues" dxfId="0" priority="188"/>
    <cfRule type="duplicateValues" dxfId="1" priority="189"/>
    <cfRule type="duplicateValues" dxfId="1" priority="190"/>
    <cfRule type="duplicateValues" dxfId="1" priority="191"/>
  </conditionalFormatting>
  <conditionalFormatting sqref="E34">
    <cfRule type="duplicateValues" dxfId="0" priority="42"/>
    <cfRule type="duplicateValues" dxfId="1" priority="81"/>
    <cfRule type="duplicateValues" dxfId="1" priority="120"/>
    <cfRule type="duplicateValues" dxfId="1" priority="159"/>
  </conditionalFormatting>
  <conditionalFormatting sqref="G34">
    <cfRule type="duplicateValues" dxfId="0" priority="41"/>
    <cfRule type="duplicateValues" dxfId="1" priority="80"/>
    <cfRule type="duplicateValues" dxfId="1" priority="119"/>
    <cfRule type="duplicateValues" dxfId="1" priority="158"/>
  </conditionalFormatting>
  <conditionalFormatting sqref="I34">
    <cfRule type="duplicateValues" dxfId="0" priority="40"/>
    <cfRule type="duplicateValues" dxfId="1" priority="79"/>
    <cfRule type="duplicateValues" dxfId="1" priority="118"/>
    <cfRule type="duplicateValues" dxfId="1" priority="157"/>
  </conditionalFormatting>
  <conditionalFormatting sqref="E35">
    <cfRule type="duplicateValues" dxfId="0" priority="39"/>
    <cfRule type="duplicateValues" dxfId="1" priority="78"/>
    <cfRule type="duplicateValues" dxfId="1" priority="117"/>
    <cfRule type="duplicateValues" dxfId="1" priority="156"/>
  </conditionalFormatting>
  <conditionalFormatting sqref="G35">
    <cfRule type="duplicateValues" dxfId="0" priority="38"/>
    <cfRule type="duplicateValues" dxfId="1" priority="77"/>
    <cfRule type="duplicateValues" dxfId="1" priority="116"/>
    <cfRule type="duplicateValues" dxfId="1" priority="155"/>
  </conditionalFormatting>
  <conditionalFormatting sqref="I35">
    <cfRule type="duplicateValues" dxfId="0" priority="37"/>
    <cfRule type="duplicateValues" dxfId="1" priority="76"/>
    <cfRule type="duplicateValues" dxfId="1" priority="115"/>
    <cfRule type="duplicateValues" dxfId="1" priority="154"/>
  </conditionalFormatting>
  <conditionalFormatting sqref="E36">
    <cfRule type="duplicateValues" dxfId="0" priority="36"/>
    <cfRule type="duplicateValues" dxfId="1" priority="75"/>
    <cfRule type="duplicateValues" dxfId="1" priority="114"/>
    <cfRule type="duplicateValues" dxfId="1" priority="153"/>
  </conditionalFormatting>
  <conditionalFormatting sqref="G36">
    <cfRule type="duplicateValues" dxfId="0" priority="35"/>
    <cfRule type="duplicateValues" dxfId="1" priority="74"/>
    <cfRule type="duplicateValues" dxfId="1" priority="113"/>
    <cfRule type="duplicateValues" dxfId="1" priority="152"/>
  </conditionalFormatting>
  <conditionalFormatting sqref="I36">
    <cfRule type="duplicateValues" dxfId="0" priority="34"/>
    <cfRule type="duplicateValues" dxfId="1" priority="73"/>
    <cfRule type="duplicateValues" dxfId="1" priority="112"/>
    <cfRule type="duplicateValues" dxfId="1" priority="151"/>
  </conditionalFormatting>
  <conditionalFormatting sqref="E37">
    <cfRule type="duplicateValues" dxfId="0" priority="33"/>
    <cfRule type="duplicateValues" dxfId="1" priority="72"/>
    <cfRule type="duplicateValues" dxfId="1" priority="111"/>
    <cfRule type="duplicateValues" dxfId="1" priority="150"/>
  </conditionalFormatting>
  <conditionalFormatting sqref="G37">
    <cfRule type="duplicateValues" dxfId="0" priority="32"/>
    <cfRule type="duplicateValues" dxfId="1" priority="71"/>
    <cfRule type="duplicateValues" dxfId="1" priority="110"/>
    <cfRule type="duplicateValues" dxfId="1" priority="149"/>
  </conditionalFormatting>
  <conditionalFormatting sqref="I37">
    <cfRule type="duplicateValues" dxfId="0" priority="31"/>
    <cfRule type="duplicateValues" dxfId="1" priority="70"/>
    <cfRule type="duplicateValues" dxfId="1" priority="109"/>
    <cfRule type="duplicateValues" dxfId="1" priority="148"/>
  </conditionalFormatting>
  <conditionalFormatting sqref="E38">
    <cfRule type="duplicateValues" dxfId="0" priority="30"/>
    <cfRule type="duplicateValues" dxfId="1" priority="69"/>
    <cfRule type="duplicateValues" dxfId="1" priority="108"/>
    <cfRule type="duplicateValues" dxfId="1" priority="147"/>
  </conditionalFormatting>
  <conditionalFormatting sqref="G38">
    <cfRule type="duplicateValues" dxfId="0" priority="29"/>
    <cfRule type="duplicateValues" dxfId="1" priority="68"/>
    <cfRule type="duplicateValues" dxfId="1" priority="107"/>
    <cfRule type="duplicateValues" dxfId="1" priority="146"/>
  </conditionalFormatting>
  <conditionalFormatting sqref="I38">
    <cfRule type="duplicateValues" dxfId="0" priority="28"/>
    <cfRule type="duplicateValues" dxfId="1" priority="67"/>
    <cfRule type="duplicateValues" dxfId="1" priority="106"/>
    <cfRule type="duplicateValues" dxfId="1" priority="145"/>
  </conditionalFormatting>
  <conditionalFormatting sqref="E39">
    <cfRule type="duplicateValues" dxfId="0" priority="27"/>
    <cfRule type="duplicateValues" dxfId="1" priority="66"/>
    <cfRule type="duplicateValues" dxfId="1" priority="105"/>
    <cfRule type="duplicateValues" dxfId="1" priority="144"/>
  </conditionalFormatting>
  <conditionalFormatting sqref="G39">
    <cfRule type="duplicateValues" dxfId="0" priority="26"/>
    <cfRule type="duplicateValues" dxfId="1" priority="65"/>
    <cfRule type="duplicateValues" dxfId="1" priority="104"/>
    <cfRule type="duplicateValues" dxfId="1" priority="143"/>
  </conditionalFormatting>
  <conditionalFormatting sqref="I39">
    <cfRule type="duplicateValues" dxfId="0" priority="25"/>
    <cfRule type="duplicateValues" dxfId="1" priority="64"/>
    <cfRule type="duplicateValues" dxfId="1" priority="103"/>
    <cfRule type="duplicateValues" dxfId="1" priority="142"/>
  </conditionalFormatting>
  <conditionalFormatting sqref="E40">
    <cfRule type="duplicateValues" dxfId="0" priority="24"/>
    <cfRule type="duplicateValues" dxfId="1" priority="63"/>
    <cfRule type="duplicateValues" dxfId="1" priority="102"/>
    <cfRule type="duplicateValues" dxfId="1" priority="141"/>
  </conditionalFormatting>
  <conditionalFormatting sqref="G40">
    <cfRule type="duplicateValues" dxfId="0" priority="23"/>
    <cfRule type="duplicateValues" dxfId="1" priority="62"/>
    <cfRule type="duplicateValues" dxfId="1" priority="101"/>
    <cfRule type="duplicateValues" dxfId="1" priority="140"/>
  </conditionalFormatting>
  <conditionalFormatting sqref="I40">
    <cfRule type="duplicateValues" dxfId="0" priority="22"/>
    <cfRule type="duplicateValues" dxfId="1" priority="61"/>
    <cfRule type="duplicateValues" dxfId="1" priority="100"/>
    <cfRule type="duplicateValues" dxfId="1" priority="139"/>
  </conditionalFormatting>
  <conditionalFormatting sqref="E41">
    <cfRule type="duplicateValues" dxfId="0" priority="21"/>
    <cfRule type="duplicateValues" dxfId="1" priority="60"/>
    <cfRule type="duplicateValues" dxfId="1" priority="99"/>
    <cfRule type="duplicateValues" dxfId="1" priority="138"/>
  </conditionalFormatting>
  <conditionalFormatting sqref="G41">
    <cfRule type="duplicateValues" dxfId="0" priority="20"/>
    <cfRule type="duplicateValues" dxfId="1" priority="59"/>
    <cfRule type="duplicateValues" dxfId="1" priority="98"/>
    <cfRule type="duplicateValues" dxfId="1" priority="137"/>
  </conditionalFormatting>
  <conditionalFormatting sqref="I41">
    <cfRule type="duplicateValues" dxfId="0" priority="19"/>
    <cfRule type="duplicateValues" dxfId="1" priority="58"/>
    <cfRule type="duplicateValues" dxfId="1" priority="97"/>
    <cfRule type="duplicateValues" dxfId="1" priority="136"/>
  </conditionalFormatting>
  <conditionalFormatting sqref="E42">
    <cfRule type="duplicateValues" dxfId="0" priority="18"/>
    <cfRule type="duplicateValues" dxfId="1" priority="57"/>
    <cfRule type="duplicateValues" dxfId="1" priority="96"/>
    <cfRule type="duplicateValues" dxfId="1" priority="135"/>
  </conditionalFormatting>
  <conditionalFormatting sqref="G42">
    <cfRule type="duplicateValues" dxfId="0" priority="17"/>
    <cfRule type="duplicateValues" dxfId="1" priority="56"/>
    <cfRule type="duplicateValues" dxfId="1" priority="95"/>
    <cfRule type="duplicateValues" dxfId="1" priority="134"/>
  </conditionalFormatting>
  <conditionalFormatting sqref="I42">
    <cfRule type="duplicateValues" dxfId="0" priority="16"/>
    <cfRule type="duplicateValues" dxfId="1" priority="55"/>
    <cfRule type="duplicateValues" dxfId="1" priority="94"/>
    <cfRule type="duplicateValues" dxfId="1" priority="133"/>
  </conditionalFormatting>
  <conditionalFormatting sqref="E43">
    <cfRule type="duplicateValues" dxfId="0" priority="15"/>
    <cfRule type="duplicateValues" dxfId="1" priority="54"/>
    <cfRule type="duplicateValues" dxfId="1" priority="93"/>
    <cfRule type="duplicateValues" dxfId="1" priority="132"/>
  </conditionalFormatting>
  <conditionalFormatting sqref="G43">
    <cfRule type="duplicateValues" dxfId="0" priority="14"/>
    <cfRule type="duplicateValues" dxfId="1" priority="53"/>
    <cfRule type="duplicateValues" dxfId="1" priority="92"/>
    <cfRule type="duplicateValues" dxfId="1" priority="131"/>
  </conditionalFormatting>
  <conditionalFormatting sqref="I43">
    <cfRule type="duplicateValues" dxfId="0" priority="13"/>
    <cfRule type="duplicateValues" dxfId="1" priority="52"/>
    <cfRule type="duplicateValues" dxfId="1" priority="91"/>
    <cfRule type="duplicateValues" dxfId="1" priority="130"/>
  </conditionalFormatting>
  <conditionalFormatting sqref="E44">
    <cfRule type="duplicateValues" dxfId="0" priority="12"/>
    <cfRule type="duplicateValues" dxfId="1" priority="51"/>
    <cfRule type="duplicateValues" dxfId="1" priority="90"/>
    <cfRule type="duplicateValues" dxfId="1" priority="129"/>
  </conditionalFormatting>
  <conditionalFormatting sqref="G44">
    <cfRule type="duplicateValues" dxfId="0" priority="11"/>
    <cfRule type="duplicateValues" dxfId="1" priority="50"/>
    <cfRule type="duplicateValues" dxfId="1" priority="89"/>
    <cfRule type="duplicateValues" dxfId="1" priority="128"/>
  </conditionalFormatting>
  <conditionalFormatting sqref="I44">
    <cfRule type="duplicateValues" dxfId="0" priority="10"/>
    <cfRule type="duplicateValues" dxfId="1" priority="49"/>
    <cfRule type="duplicateValues" dxfId="1" priority="88"/>
    <cfRule type="duplicateValues" dxfId="1" priority="127"/>
  </conditionalFormatting>
  <conditionalFormatting sqref="E45">
    <cfRule type="duplicateValues" dxfId="0" priority="9"/>
    <cfRule type="duplicateValues" dxfId="1" priority="48"/>
    <cfRule type="duplicateValues" dxfId="1" priority="87"/>
    <cfRule type="duplicateValues" dxfId="1" priority="126"/>
  </conditionalFormatting>
  <conditionalFormatting sqref="G45">
    <cfRule type="duplicateValues" dxfId="0" priority="8"/>
    <cfRule type="duplicateValues" dxfId="1" priority="47"/>
    <cfRule type="duplicateValues" dxfId="1" priority="86"/>
    <cfRule type="duplicateValues" dxfId="1" priority="125"/>
  </conditionalFormatting>
  <conditionalFormatting sqref="I45">
    <cfRule type="duplicateValues" dxfId="0" priority="7"/>
    <cfRule type="duplicateValues" dxfId="1" priority="46"/>
    <cfRule type="duplicateValues" dxfId="1" priority="85"/>
    <cfRule type="duplicateValues" dxfId="1" priority="124"/>
  </conditionalFormatting>
  <conditionalFormatting sqref="E46">
    <cfRule type="duplicateValues" dxfId="0" priority="6"/>
    <cfRule type="duplicateValues" dxfId="1" priority="45"/>
    <cfRule type="duplicateValues" dxfId="1" priority="84"/>
    <cfRule type="duplicateValues" dxfId="1" priority="123"/>
  </conditionalFormatting>
  <conditionalFormatting sqref="G46">
    <cfRule type="duplicateValues" dxfId="0" priority="5"/>
    <cfRule type="duplicateValues" dxfId="1" priority="44"/>
    <cfRule type="duplicateValues" dxfId="1" priority="83"/>
    <cfRule type="duplicateValues" dxfId="1" priority="122"/>
  </conditionalFormatting>
  <conditionalFormatting sqref="I46">
    <cfRule type="duplicateValues" dxfId="0" priority="4"/>
    <cfRule type="duplicateValues" dxfId="1" priority="43"/>
    <cfRule type="duplicateValues" dxfId="1" priority="82"/>
    <cfRule type="duplicateValues" dxfId="1" priority="121"/>
  </conditionalFormatting>
  <conditionalFormatting sqref="E47">
    <cfRule type="duplicateValues" dxfId="0" priority="163"/>
    <cfRule type="duplicateValues" dxfId="1" priority="164"/>
    <cfRule type="duplicateValues" dxfId="1" priority="165"/>
  </conditionalFormatting>
  <conditionalFormatting sqref="E49">
    <cfRule type="duplicateValues" dxfId="0" priority="160"/>
    <cfRule type="duplicateValues" dxfId="1" priority="161"/>
    <cfRule type="duplicateValues" dxfId="1" priority="162"/>
  </conditionalFormatting>
  <conditionalFormatting sqref="E56">
    <cfRule type="duplicateValues" dxfId="1" priority="170"/>
    <cfRule type="duplicateValues" dxfId="1" priority="171"/>
  </conditionalFormatting>
  <conditionalFormatting sqref="E57">
    <cfRule type="duplicateValues" dxfId="1" priority="172"/>
    <cfRule type="duplicateValues" dxfId="1" priority="173"/>
  </conditionalFormatting>
  <conditionalFormatting sqref="E58">
    <cfRule type="duplicateValues" dxfId="1" priority="166"/>
  </conditionalFormatting>
  <conditionalFormatting sqref="E59">
    <cfRule type="duplicateValues" dxfId="1" priority="174"/>
    <cfRule type="duplicateValues" dxfId="1" priority="175"/>
    <cfRule type="duplicateValues" dxfId="1" priority="176"/>
    <cfRule type="duplicateValues" dxfId="1" priority="177"/>
    <cfRule type="duplicateValues" dxfId="1" priority="178"/>
    <cfRule type="duplicateValues" dxfId="1" priority="179"/>
    <cfRule type="duplicateValues" dxfId="1" priority="180"/>
    <cfRule type="duplicateValues" dxfId="1" priority="181"/>
    <cfRule type="duplicateValues" dxfId="1" priority="182"/>
    <cfRule type="duplicateValues" dxfId="1" priority="183"/>
    <cfRule type="duplicateValues" dxfId="1" priority="184"/>
  </conditionalFormatting>
  <conditionalFormatting sqref="E79">
    <cfRule type="duplicateValues" dxfId="1" priority="202"/>
  </conditionalFormatting>
  <conditionalFormatting sqref="E80">
    <cfRule type="duplicateValues" dxfId="0" priority="203"/>
    <cfRule type="duplicateValues" dxfId="1" priority="204"/>
    <cfRule type="duplicateValues" dxfId="1" priority="205"/>
  </conditionalFormatting>
  <conditionalFormatting sqref="E82">
    <cfRule type="duplicateValues" dxfId="0" priority="206"/>
    <cfRule type="duplicateValues" dxfId="1" priority="207"/>
    <cfRule type="duplicateValues" dxfId="1" priority="208"/>
    <cfRule type="duplicateValues" dxfId="1" priority="209"/>
    <cfRule type="duplicateValues" dxfId="1" priority="210"/>
    <cfRule type="duplicateValues" dxfId="1" priority="211"/>
    <cfRule type="duplicateValues" dxfId="1" priority="212"/>
    <cfRule type="duplicateValues" dxfId="1" priority="213"/>
    <cfRule type="duplicateValues" dxfId="1" priority="214"/>
    <cfRule type="duplicateValues" dxfId="1" priority="215"/>
    <cfRule type="duplicateValues" dxfId="1" priority="216"/>
    <cfRule type="duplicateValues" dxfId="1" priority="217"/>
    <cfRule type="duplicateValues" dxfId="1" priority="218"/>
    <cfRule type="duplicateValues" dxfId="1" priority="219"/>
  </conditionalFormatting>
  <conditionalFormatting sqref="F49:F51">
    <cfRule type="duplicateValues" dxfId="0" priority="1"/>
    <cfRule type="duplicateValues" dxfId="1" priority="2"/>
    <cfRule type="duplicateValues" dxfId="1" priority="3"/>
  </conditionalFormatting>
  <conditionalFormatting sqref="E1:E3 E28:E32 E83:E1048576 E60:E66">
    <cfRule type="duplicateValues" dxfId="0" priority="223"/>
    <cfRule type="duplicateValues" dxfId="1" priority="224"/>
    <cfRule type="duplicateValues" dxfId="1" priority="225"/>
  </conditionalFormatting>
  <conditionalFormatting sqref="E7:E17 E19:E21 E23:E26">
    <cfRule type="duplicateValues" dxfId="0" priority="195"/>
    <cfRule type="duplicateValues" dxfId="1" priority="196"/>
    <cfRule type="duplicateValues" dxfId="1" priority="197"/>
  </conditionalFormatting>
  <conditionalFormatting sqref="E28 E32">
    <cfRule type="duplicateValues" dxfId="1" priority="226"/>
  </conditionalFormatting>
  <conditionalFormatting sqref="E48 E50:E57 E59">
    <cfRule type="duplicateValues" dxfId="0" priority="167"/>
    <cfRule type="duplicateValues" dxfId="1" priority="168"/>
    <cfRule type="duplicateValues" dxfId="1" priority="169"/>
  </conditionalFormatting>
  <pageMargins left="0.786805555555556" right="0.786805555555556" top="0.511805555555556" bottom="0.511805555555556" header="0.314583333333333" footer="0.314583333333333"/>
  <pageSetup paperSize="8" scale="68"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7:E7"/>
  <sheetViews>
    <sheetView workbookViewId="0">
      <selection activeCell="B61" sqref="B61:J61"/>
    </sheetView>
  </sheetViews>
  <sheetFormatPr defaultColWidth="9" defaultRowHeight="13.5" outlineLevelRow="6" outlineLevelCol="4"/>
  <cols>
    <col min="5" max="5" width="23.5" customWidth="1"/>
  </cols>
  <sheetData>
    <row r="7" spans="3:5">
      <c r="C7">
        <v>10600</v>
      </c>
      <c r="D7">
        <v>60</v>
      </c>
      <c r="E7">
        <f>C7*D7/100</f>
        <v>6360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Sheet1 (2)</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G.s.h</cp:lastModifiedBy>
  <dcterms:created xsi:type="dcterms:W3CDTF">2022-11-28T09:35:00Z</dcterms:created>
  <cp:lastPrinted>2022-11-29T00:47:00Z</cp:lastPrinted>
  <dcterms:modified xsi:type="dcterms:W3CDTF">2023-05-26T08:59:32Z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2DBFE7B69B6841A4A749676C9FFF1BD2_13</vt:lpwstr>
  </property>
  <property fmtid="{D5CDD505-2E9C-101B-9397-08002B2CF9AE}" pid="3" name="KSOProductBuildVer">
    <vt:lpwstr>2052-11.1.0.14309</vt:lpwstr>
  </property>
</Properties>
</file>