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<sst xmlns="http://schemas.openxmlformats.org/spreadsheetml/2006/main" count="39" uniqueCount="27">
  <si>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钦北区2025年发放高龄补贴情况统计表（截至5月）</t>
  </si>
  <si>
    <t>单位：钦州市钦北区民政局</t>
  </si>
  <si>
    <t>月份</t>
  </si>
  <si>
    <t>县（区）</t>
  </si>
  <si>
    <t>80-89周岁</t>
  </si>
  <si>
    <t>80-89周岁过期认证补发</t>
  </si>
  <si>
    <t>90-99周岁</t>
  </si>
  <si>
    <t>90-99周岁过期认证补发</t>
  </si>
  <si>
    <t>100周岁及以上</t>
  </si>
  <si>
    <t>100周岁及以上过期认证补发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</si>
  <si>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</si>
  <si>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</si>
  <si>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</si>
  <si>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</si>
  <si>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</si>
  <si>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</si>
  <si>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</si>
  <si>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</si>
  <si>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</si>
  <si>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</si>
  <si>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发放金额</t>
  </si>
  <si>
    <t>1月</t>
  </si>
  <si>
    <t>钦北区</t>
  </si>
  <si>
    <t>2月</t>
  </si>
  <si>
    <t>3月</t>
  </si>
  <si>
    <t>4月</t>
  </si>
  <si>
    <t>5月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</si>
</sst>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selection activeCell="M18" sqref="M18"/>
    </sheetView>
  </sheetViews>
  <sheetFormatPr defaultColWidth="9" defaultRowHeight="13.5"/>
  <cols>
    <col min="1" max="1" width="11.3166666666667" style="3" customWidth="1"/>
    <col min="2" max="2" width="10.125" style="3" customWidth="1"/>
    <col min="3" max="4" width="9.75" style="3" customWidth="1"/>
    <col min="5" max="7" width="9.75" style="4" customWidth="1"/>
    <col min="8" max="9" width="9.75" style="3" customWidth="1"/>
    <col min="10" max="12" width="9.75" style="4" customWidth="1"/>
    <col min="13" max="14" width="9.75" style="3" customWidth="1"/>
    <col min="15" max="17" width="9.75" style="4" customWidth="1"/>
    <col min="18" max="18" width="9.75" style="3" customWidth="1"/>
    <col min="19" max="19" width="15.125" style="5" customWidth="1"/>
    <col min="20" max="20" width="15.125" style="3" customWidth="1"/>
    <col min="21" max="16384" width="9" style="2"/>
  </cols>
  <sheetData>
    <row r="1" s="1" customFormat="1" ht="30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0"/>
      <c r="T1" s="6"/>
    </row>
    <row r="2" s="1" customFormat="1" ht="27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25" customHeight="1" spans="1:20">
      <c r="A3" s="8" t="s">
        <v>2</v>
      </c>
      <c r="B3" s="8" t="s">
        <v>3</v>
      </c>
      <c r="C3" s="9" t="s">
        <v>4</v>
      </c>
      <c r="D3" s="9"/>
      <c r="E3" s="10"/>
      <c r="F3" s="11" t="s">
        <v>5</v>
      </c>
      <c r="G3" s="12"/>
      <c r="H3" s="9" t="s">
        <v>6</v>
      </c>
      <c r="I3" s="9"/>
      <c r="J3" s="9"/>
      <c r="K3" s="18" t="s">
        <v>7</v>
      </c>
      <c r="L3" s="19"/>
      <c r="M3" s="9" t="s">
        <v>8</v>
      </c>
      <c r="N3" s="9"/>
      <c r="O3" s="9"/>
      <c r="P3" s="18" t="s">
        <v>9</v>
      </c>
      <c r="Q3" s="21"/>
      <c r="R3" s="18" t="s">
        <v>10</v>
      </c>
      <c r="S3" s="22"/>
      <c r="T3" s="9" t="s">
        <v>11</v>
      </c>
    </row>
    <row r="4" s="1" customFormat="1" ht="38" customHeight="1" spans="1:20">
      <c r="A4" s="13"/>
      <c r="B4" s="13"/>
      <c r="C4" s="14" t="s">
        <v>12</v>
      </c>
      <c r="D4" s="14" t="s">
        <v>13</v>
      </c>
      <c r="E4" s="15" t="s">
        <v>14</v>
      </c>
      <c r="F4" s="15" t="s">
        <v>15</v>
      </c>
      <c r="G4" s="15" t="s">
        <v>16</v>
      </c>
      <c r="H4" s="14" t="s">
        <v>17</v>
      </c>
      <c r="I4" s="14" t="s">
        <v>18</v>
      </c>
      <c r="J4" s="15" t="s">
        <v>19</v>
      </c>
      <c r="K4" s="15" t="s">
        <v>15</v>
      </c>
      <c r="L4" s="15" t="s">
        <v>16</v>
      </c>
      <c r="M4" s="14" t="s">
        <v>17</v>
      </c>
      <c r="N4" s="14" t="s">
        <v>18</v>
      </c>
      <c r="O4" s="15" t="s">
        <v>19</v>
      </c>
      <c r="P4" s="15" t="s">
        <v>15</v>
      </c>
      <c r="Q4" s="15" t="s">
        <v>16</v>
      </c>
      <c r="R4" s="14" t="s">
        <v>17</v>
      </c>
      <c r="S4" s="23" t="s">
        <v>20</v>
      </c>
      <c r="T4" s="14"/>
    </row>
    <row r="5" s="2" customFormat="1" ht="35" customHeight="1" spans="1:20">
      <c r="A5" s="16" t="s">
        <v>21</v>
      </c>
      <c r="B5" s="16" t="s">
        <v>22</v>
      </c>
      <c r="C5" s="16">
        <v>11686</v>
      </c>
      <c r="D5" s="16">
        <v>20</v>
      </c>
      <c r="E5" s="17">
        <f>D5*C5</f>
        <v>233720</v>
      </c>
      <c r="F5" s="17">
        <v>2438</v>
      </c>
      <c r="G5" s="17">
        <v>62520</v>
      </c>
      <c r="H5" s="16">
        <v>2108</v>
      </c>
      <c r="I5" s="16">
        <v>60</v>
      </c>
      <c r="J5" s="17">
        <f>I5*H5</f>
        <v>126480</v>
      </c>
      <c r="K5" s="17">
        <v>453</v>
      </c>
      <c r="L5" s="17">
        <v>32960</v>
      </c>
      <c r="M5" s="16">
        <v>75</v>
      </c>
      <c r="N5" s="16">
        <v>200</v>
      </c>
      <c r="O5" s="17">
        <f>N5*M5</f>
        <v>15000</v>
      </c>
      <c r="P5" s="17">
        <v>14</v>
      </c>
      <c r="Q5" s="17">
        <v>2800</v>
      </c>
      <c r="R5" s="16">
        <f>C5+H5+M5</f>
        <v>13869</v>
      </c>
      <c r="S5" s="24">
        <f>E5+G5+J5+L5+O5+Q5</f>
        <v>473480</v>
      </c>
      <c r="T5" s="25"/>
    </row>
    <row r="6" s="2" customFormat="1" ht="35" customHeight="1" spans="1:20">
      <c r="A6" s="16" t="s">
        <v>23</v>
      </c>
      <c r="B6" s="16" t="s">
        <v>22</v>
      </c>
      <c r="C6" s="16">
        <v>12038</v>
      </c>
      <c r="D6" s="16">
        <v>20</v>
      </c>
      <c r="E6" s="17">
        <v>240760</v>
      </c>
      <c r="F6" s="17">
        <v>720</v>
      </c>
      <c r="G6" s="17">
        <v>32380</v>
      </c>
      <c r="H6" s="16">
        <v>2198</v>
      </c>
      <c r="I6" s="16">
        <v>60</v>
      </c>
      <c r="J6" s="17">
        <v>131880</v>
      </c>
      <c r="K6" s="17">
        <v>230</v>
      </c>
      <c r="L6" s="17">
        <v>30480</v>
      </c>
      <c r="M6" s="16">
        <v>75</v>
      </c>
      <c r="N6" s="16">
        <v>200</v>
      </c>
      <c r="O6" s="17">
        <v>15000</v>
      </c>
      <c r="P6" s="17">
        <v>5</v>
      </c>
      <c r="Q6" s="17">
        <v>1800</v>
      </c>
      <c r="R6" s="16">
        <v>14311</v>
      </c>
      <c r="S6" s="24">
        <v>452300</v>
      </c>
      <c r="T6" s="25"/>
    </row>
    <row r="7" s="2" customFormat="1" ht="35" customHeight="1" spans="1:20">
      <c r="A7" s="16" t="s">
        <v>24</v>
      </c>
      <c r="B7" s="16" t="s">
        <v>22</v>
      </c>
      <c r="C7" s="16">
        <v>12255</v>
      </c>
      <c r="D7" s="16">
        <v>20</v>
      </c>
      <c r="E7" s="17">
        <v>245100</v>
      </c>
      <c r="F7" s="17">
        <v>513</v>
      </c>
      <c r="G7" s="17">
        <v>27340</v>
      </c>
      <c r="H7" s="16">
        <v>2206</v>
      </c>
      <c r="I7" s="16">
        <v>60</v>
      </c>
      <c r="J7" s="17">
        <v>132360</v>
      </c>
      <c r="K7" s="17">
        <v>86</v>
      </c>
      <c r="L7" s="17">
        <v>13880</v>
      </c>
      <c r="M7" s="16">
        <v>74</v>
      </c>
      <c r="N7" s="16">
        <v>200</v>
      </c>
      <c r="O7" s="17">
        <v>14800</v>
      </c>
      <c r="P7" s="17">
        <v>2</v>
      </c>
      <c r="Q7" s="17">
        <v>800</v>
      </c>
      <c r="R7" s="16">
        <v>14535</v>
      </c>
      <c r="S7" s="26">
        <v>434280</v>
      </c>
      <c r="T7" s="16"/>
    </row>
    <row r="8" s="2" customFormat="1" ht="35" customHeight="1" spans="1:20">
      <c r="A8" s="16" t="s">
        <v>25</v>
      </c>
      <c r="B8" s="16" t="s">
        <v>22</v>
      </c>
      <c r="C8" s="16">
        <v>12494</v>
      </c>
      <c r="D8" s="16">
        <v>20</v>
      </c>
      <c r="E8" s="17">
        <v>249880</v>
      </c>
      <c r="F8" s="17">
        <v>531</v>
      </c>
      <c r="G8" s="17">
        <v>32220</v>
      </c>
      <c r="H8" s="16">
        <v>2233</v>
      </c>
      <c r="I8" s="16">
        <v>60</v>
      </c>
      <c r="J8" s="17">
        <v>133980</v>
      </c>
      <c r="K8" s="17">
        <v>109</v>
      </c>
      <c r="L8" s="17">
        <v>17320</v>
      </c>
      <c r="M8" s="16">
        <v>75</v>
      </c>
      <c r="N8" s="16">
        <v>200</v>
      </c>
      <c r="O8" s="17">
        <v>15000</v>
      </c>
      <c r="P8" s="17">
        <v>2</v>
      </c>
      <c r="Q8" s="17">
        <v>400</v>
      </c>
      <c r="R8" s="16">
        <v>14802</v>
      </c>
      <c r="S8" s="24">
        <v>448800</v>
      </c>
      <c r="T8" s="25"/>
    </row>
    <row r="9" s="1" customFormat="1" ht="35" customHeight="1" spans="1:20">
      <c r="A9" s="14" t="s">
        <v>26</v>
      </c>
      <c r="B9" s="14" t="s">
        <v>22</v>
      </c>
      <c r="C9" s="14">
        <v>12209</v>
      </c>
      <c r="D9" s="14">
        <v>20</v>
      </c>
      <c r="E9" s="15">
        <v>244180</v>
      </c>
      <c r="F9" s="15">
        <v>348</v>
      </c>
      <c r="G9" s="15">
        <v>20700</v>
      </c>
      <c r="H9" s="14">
        <v>2196</v>
      </c>
      <c r="I9" s="14">
        <v>60</v>
      </c>
      <c r="J9" s="15">
        <v>131760</v>
      </c>
      <c r="K9" s="15">
        <v>75</v>
      </c>
      <c r="L9" s="15">
        <v>10100</v>
      </c>
      <c r="M9" s="14">
        <v>78</v>
      </c>
      <c r="N9" s="14">
        <v>200</v>
      </c>
      <c r="O9" s="15">
        <v>15600</v>
      </c>
      <c r="P9" s="15">
        <v>3</v>
      </c>
      <c r="Q9" s="15">
        <v>1000</v>
      </c>
      <c r="R9" s="14">
        <v>14483</v>
      </c>
      <c r="S9" s="27">
        <v>423340</v>
      </c>
      <c r="T9" s="14"/>
    </row>
  </sheetData>
  <mergeCells count="11">
    <mergeCell ref="A1:T1"/>
    <mergeCell ref="A2:T2"/>
    <mergeCell ref="C3:E3"/>
    <mergeCell ref="F3:G3"/>
    <mergeCell ref="H3:J3"/>
    <mergeCell ref="K3:L3"/>
    <mergeCell ref="M3:O3"/>
    <mergeCell ref="P3:Q3"/>
    <mergeCell ref="R3:S3"/>
    <mergeCell ref="A3:A4"/>
    <mergeCell ref="B3:B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青果</cp:lastModifiedBy>
  <dcterms:created xsi:type="dcterms:W3CDTF">2022-01-24T09:22:00Z</dcterms:created>
  <dcterms:modified xsi:type="dcterms:W3CDTF">2025-06-06T01:46:18Z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2052-12.1.0.21171</vt:lpwstr>
  </property>
</Properties>
</file>