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50"/>
  </bookViews>
  <sheets>
    <sheet name="Sheet1" sheetId="1" r:id="rId1"/>
  </sheets>
  <definedNames>
    <definedName name="_xlnm._FilterDatabase" localSheetId="0" hidden="1">Sheet1!$A$4:$AB$122</definedName>
    <definedName name="_xlnm.Print_Titles" localSheetId="0">Sheet1!$2:$4</definedName>
  </definedNames>
  <calcPr calcId="144525"/>
</workbook>
</file>

<file path=xl/sharedStrings.xml><?xml version="1.0" encoding="utf-8"?>
<sst xmlns="http://schemas.openxmlformats.org/spreadsheetml/2006/main" count="556">
  <si>
    <t>钦北区2024年巩固拓展脱贫攻坚成果同乡村振兴有效衔接资金拟调整入库储备项目明细表</t>
  </si>
  <si>
    <t>序号</t>
  </si>
  <si>
    <t>主管单位（填写行业主管部门）</t>
  </si>
  <si>
    <t>申报单位</t>
  </si>
  <si>
    <t>项目类型</t>
  </si>
  <si>
    <t>二级项目类型</t>
  </si>
  <si>
    <t>项目子类型</t>
  </si>
  <si>
    <t>项目建设地点</t>
  </si>
  <si>
    <t>项目名称</t>
  </si>
  <si>
    <t>项目建设性质</t>
  </si>
  <si>
    <t>建设规模</t>
  </si>
  <si>
    <t>主要建设内容</t>
  </si>
  <si>
    <t>投入资金概算（万元）</t>
  </si>
  <si>
    <t>筹资方式</t>
  </si>
  <si>
    <t>绩效目标</t>
  </si>
  <si>
    <t>群众参与和联农带农机制</t>
  </si>
  <si>
    <t>项目受益情况</t>
  </si>
  <si>
    <t>备注</t>
  </si>
  <si>
    <t>乡（镇）名称</t>
  </si>
  <si>
    <t>行政村名</t>
  </si>
  <si>
    <t>个、座、处</t>
  </si>
  <si>
    <t>公里
、米、㎡、亩、羽、头、只</t>
  </si>
  <si>
    <t>单位</t>
  </si>
  <si>
    <t>项目所在村属性（填脱贫村、乡村振兴重点村或面上村）</t>
  </si>
  <si>
    <t>受益村（个数）</t>
  </si>
  <si>
    <t>受益总人数</t>
  </si>
  <si>
    <t>其中：脱贫户</t>
  </si>
  <si>
    <t>其中：监测对象</t>
  </si>
  <si>
    <t>脱贫村</t>
  </si>
  <si>
    <t>面上村</t>
  </si>
  <si>
    <t>户数（户）</t>
  </si>
  <si>
    <t>人数（人）</t>
  </si>
  <si>
    <t>合计</t>
  </si>
  <si>
    <t>产业发展小计</t>
  </si>
  <si>
    <t>钦北区农业农村局</t>
  </si>
  <si>
    <t>大寺镇人民政府</t>
  </si>
  <si>
    <t>产业发展</t>
  </si>
  <si>
    <t>生产项目</t>
  </si>
  <si>
    <t>种植业基地</t>
  </si>
  <si>
    <t>大寺镇</t>
  </si>
  <si>
    <t>板满村</t>
  </si>
  <si>
    <t>大寺镇辣椒种植示范基地建设及基地配套设施项目</t>
  </si>
  <si>
    <t>新建</t>
  </si>
  <si>
    <t>亩</t>
  </si>
  <si>
    <t xml:space="preserve">主要建设5亩集中标准化育苗大棚、冷库，主干道路硬化长500米、宽3米  </t>
  </si>
  <si>
    <t>全部使用衔接资金</t>
  </si>
  <si>
    <t>完成项目建设，增加集体经济收入，带动周边群众就业务工，增加群众收入同时解决群众出行难题，改善村基础设施受益群众184户915人,其中脱贫户（含监测户）3户13人。</t>
  </si>
  <si>
    <t>加工流通项目</t>
  </si>
  <si>
    <t>加工业</t>
  </si>
  <si>
    <t>钦北区食品深加工产业项目</t>
  </si>
  <si>
    <t>㎡</t>
  </si>
  <si>
    <t>项目建设检疫接收区、待宰间、屠宰车间、分割包装车间、和冷库房等，以及生产设备设施（全自动活牛屠宰生产线、全自动鸡鸭屠宰生产线），以及用于肉制品加工的其他设备等。</t>
  </si>
  <si>
    <t>完成项目建设，增加集体经济收入，带动周边群众就业务工，受益群众50户200人,其中脱贫户（含监测户）7户27人。</t>
  </si>
  <si>
    <t>平吉镇人民政府</t>
  </si>
  <si>
    <t>平吉镇</t>
  </si>
  <si>
    <t>平里村</t>
  </si>
  <si>
    <t>钦北区九佰垌特色示范区建设智慧农业项目</t>
  </si>
  <si>
    <t>在钦北区平吉镇九佰垌现代农业园区投资建设占地 1200 亩的特色水果种植示范基地。种植品种有沃柑、钦蜜 9 号百香果、番石榴等，其中钦蜜 9号百香果 620 亩，180 亩柑橘、番石榴400亩，建设示范智能远程打药系统 220 亩</t>
  </si>
  <si>
    <t>为提高果园产品品质，园区将应用智慧农业数字技术，整合产业链上中下游的信息资源，打造产业互联网等生产性服务共享平台，实现产业链整体转型提升。加强对生产、加工、流通和服务等全链条的数字化改造，提高乡村产业全链条信息化、智能化水平。采用大数据、云计算等技术，发展智慧业，建立健全智能化、网络化的农业生产经营服务体系。</t>
  </si>
  <si>
    <t>项目实施后，可促进发展种植产业，带动产业发展，受益群众约300户865人。</t>
  </si>
  <si>
    <t>牛江村</t>
  </si>
  <si>
    <t>钦北区九联肉鸡产业示范区建设项目</t>
  </si>
  <si>
    <t>套</t>
  </si>
  <si>
    <t>使用衔接资金资金100万，红泥沟三场新增笼养设备3套，每套80万，合计240万，衔接资金建设1.25套,140万为企业自筹。</t>
  </si>
  <si>
    <t>完成购置新增笼养设备3套，每套80万，合计240万，衔接资金建设1.25套,140万为企业自筹</t>
  </si>
  <si>
    <t>项目实施后，可促进发展种植产业，带动产业发展，受益群众约75户405人。</t>
  </si>
  <si>
    <t>三冬村</t>
  </si>
  <si>
    <t>2024年平吉镇糖料蔗病虫害统防统治项目</t>
  </si>
  <si>
    <t>在做好虫情预测预报的基础上，通过适时施放性诱剂、杀虫颗剂、药肥、赤眼蜂、杀虫剂等方式防治甘蔗螟虫，预计防治面积6.8万亩</t>
  </si>
  <si>
    <t>降低虫口密度，减少螟害株和螟害节，断尾率2%以内，螟害株率20%以内，螟害节率控制在5%以内</t>
  </si>
  <si>
    <t>项目实施后防治甘蔗螟虫，预计防治面积6.8万亩，受益群众800户3521人，其中脱贫户（含监测对象）215户326人</t>
  </si>
  <si>
    <t>大直镇人民政府</t>
  </si>
  <si>
    <t>水产养殖业发展</t>
  </si>
  <si>
    <t>大直镇</t>
  </si>
  <si>
    <t>派亩村</t>
  </si>
  <si>
    <t>大直镇派亩村委2024年广西土鑫陆基圆形池循环水养殖项目</t>
  </si>
  <si>
    <t>个</t>
  </si>
  <si>
    <t>建设陆基圆形池150个及配套系统</t>
  </si>
  <si>
    <t>衔接资金</t>
  </si>
  <si>
    <t>通过建设陆基圆形池150个及配套系统，可以提升派亩村特色产业发展，增加村集体经济收入和脱贫户收入，带动脱贫户发展产业</t>
  </si>
  <si>
    <t>项目实施后，可促进派亩村发展水产养殖业，带动水厂养殖发展，增加村集体经济收入和脱贫户收入。</t>
  </si>
  <si>
    <t>大直镇派亩村委2024年钦州市钦北区天顶荔枝种植专业合作社230亩荔枝水肥（药）一体化建设项目</t>
  </si>
  <si>
    <t>购置抽水和滴灌设施设备3套，安装管道滴灌230亩</t>
  </si>
  <si>
    <t>通过建设抽水和滴灌设施设备，可以滴灌230亩，促进派亩村荔枝产业发展</t>
  </si>
  <si>
    <t>项目实施后，可促进派亩村荔枝产业发展。带动村集体经济收入和当地群众务工，优先脱贫户和监测户</t>
  </si>
  <si>
    <t>大垌镇人民政府</t>
  </si>
  <si>
    <t>养殖业基地</t>
  </si>
  <si>
    <t>大垌镇</t>
  </si>
  <si>
    <t>大塘村</t>
  </si>
  <si>
    <t>大垌镇大塘村黑山羊养殖项目</t>
  </si>
  <si>
    <t>项</t>
  </si>
  <si>
    <t>投入养殖黑山羊，包括购买羊仔，扩建羊栏</t>
  </si>
  <si>
    <t>按质按时完成项目建设，提升特色产业发展，受益群众约590户2600人，其中脱贫户（含监测对象）58户266人</t>
  </si>
  <si>
    <t>项目实施后，可促进发展特色产业，带动产业发展，受益群众约590户2600人，其中脱贫户（含监测对象）58户266人</t>
  </si>
  <si>
    <t>新棠镇人民政府</t>
  </si>
  <si>
    <t>配套设施项目</t>
  </si>
  <si>
    <t xml:space="preserve">
产业园（区）</t>
  </si>
  <si>
    <t>新棠镇</t>
  </si>
  <si>
    <t>屯林村</t>
  </si>
  <si>
    <t>新棠镇屯林村2024年荔枝及香水柠檬产业基地配套基础设施项目</t>
  </si>
  <si>
    <t>处</t>
  </si>
  <si>
    <t>硬化道路1.2公里，配备一组专用变压器及电线铺设。</t>
  </si>
  <si>
    <t>完成项目建设，解决村民发展产业出行难问题，改善村基础设施建设，为当地发展特色产业和发展经济起到重要作用，提升群众幸福度，预计受益总人数50户200人，其中脱贫人数10人40人</t>
  </si>
  <si>
    <t>项目实施后，可促进发展种养植产业，带动产业发展，方便群众出行，巩固脱贫成效，受益群众约50户200人，其中脱贫人数10户40人</t>
  </si>
  <si>
    <t>青塘镇人民政府</t>
  </si>
  <si>
    <t>农业产业园区提升行动</t>
  </si>
  <si>
    <t>示范区奖补项目</t>
  </si>
  <si>
    <t>青塘镇</t>
  </si>
  <si>
    <t>大岐村</t>
  </si>
  <si>
    <t>钦州市钦北区鑫凤蛋鸡产业示范区建设项目</t>
  </si>
  <si>
    <t>使用衔接资金资金400万，购置产蛋养殖设备1套200万、育成育雏设备1套200万元。</t>
  </si>
  <si>
    <t>完成项目建设</t>
  </si>
  <si>
    <t>项目实施后，可促进发展特色产业，带动产业发展，受益群众约599户2993人，其中脱贫户（含监测对象）73户342人</t>
  </si>
  <si>
    <t>贵台镇人民政府</t>
  </si>
  <si>
    <t>贵台镇</t>
  </si>
  <si>
    <t>贵台镇2024年金豆农产品加工项目</t>
  </si>
  <si>
    <t>新建1000平方米标准生产车间和1条山水豆腐、油豆腐生产线，包含冷库、定型灌浆生产线、周转托等基础设施设备。</t>
  </si>
  <si>
    <t>完成项目建设，增加集体经济收入，带动周边群众12人次以上就业务工，增加群众收入</t>
  </si>
  <si>
    <t>大路村、屯良村</t>
  </si>
  <si>
    <t>百美村</t>
  </si>
  <si>
    <t>贵台镇2024年百美村紫米加工车间升级改造项目</t>
  </si>
  <si>
    <t>续建</t>
  </si>
  <si>
    <t>改造升级原有紫米加工车间，对仓库、包装间、生产间等基础设施设备按照标准化生产进行升级。</t>
  </si>
  <si>
    <t>完成项目建设，增加集体经济收入，带动周边群众5人次以上就业务工，增加群众收入</t>
  </si>
  <si>
    <t>小型农田水利设施建设小计</t>
  </si>
  <si>
    <t>小型农田水利设施建设</t>
  </si>
  <si>
    <t>天笔村</t>
  </si>
  <si>
    <t>大寺镇三益村委2024年天笔村灌溉水利设施建设项目</t>
  </si>
  <si>
    <t>米</t>
  </si>
  <si>
    <t>新建灌溉水利300米</t>
  </si>
  <si>
    <t>受益大概418人86户</t>
  </si>
  <si>
    <t>项目建成方便农田灌溉，加大农业生产，受益大概418人86户</t>
  </si>
  <si>
    <t>屯强村</t>
  </si>
  <si>
    <t>大寺镇屯强村委马岗村新建三面光水利项目</t>
  </si>
  <si>
    <t>4*300</t>
  </si>
  <si>
    <t>新建三面光水利4m*300m</t>
  </si>
  <si>
    <t>项目建成方便农田灌溉，加大农业生产，受益76户396人其中脱贫户（含监测户）1户 11人</t>
  </si>
  <si>
    <t>大寺镇屯强村委那瓦村新建三面光水利项目</t>
  </si>
  <si>
    <t>2000*0.4*0.5*0.2</t>
  </si>
  <si>
    <t>长2000米、宽0.4米、高0.5米、厚0.2米</t>
  </si>
  <si>
    <t>项目建成方便农田灌溉，加大农业生产，受益147户775人其中脱贫户（含监测户）5户20人</t>
  </si>
  <si>
    <t>大寺镇屯强村委振民村新建三面光水利和打井项目</t>
  </si>
  <si>
    <t>1500*0.4*0.5*0.2</t>
  </si>
  <si>
    <t>利长1500米、宽0.4米、高0.5米、厚0.2米</t>
  </si>
  <si>
    <t>项目建成方便农田灌溉，加大农业生产，受益90户508人其中脱贫户（含监测户）4户22人</t>
  </si>
  <si>
    <t>大寺镇屯强村委符屋村水坝项目</t>
  </si>
  <si>
    <t>700*0.4*0.5*0.2</t>
  </si>
  <si>
    <t>拦水坝长5米、宽3米、高3.5米</t>
  </si>
  <si>
    <t>项目建成方便农田灌溉，加大农业生产，受益115户529人其中脱贫户（含监测户）1户 4人</t>
  </si>
  <si>
    <t>大寺镇屯强村委那瓦村水坝项目</t>
  </si>
  <si>
    <t>5*3*3</t>
  </si>
  <si>
    <t>拦水坝长5米、宽3米、高3米</t>
  </si>
  <si>
    <t>项目建成方便农田灌溉，加大农业生产，受益147户775人其中脱贫户（含监测户）5户 20人</t>
  </si>
  <si>
    <t>大寺镇屯强村委马岗村新建水坝项目</t>
  </si>
  <si>
    <t>8*3*5</t>
  </si>
  <si>
    <t>拦水坝长8米、宽3米、高5米</t>
  </si>
  <si>
    <t>项目建成方便农田灌溉，加大农业生产，受益76户396人其中脱贫户（含监测户）1户11人</t>
  </si>
  <si>
    <t>义和村</t>
  </si>
  <si>
    <t>大直镇义和村委2024年那桃至白田农田水利项目</t>
  </si>
  <si>
    <t>公里</t>
  </si>
  <si>
    <t>建设农田水利灌溉，长度：0.91公里，宽：0.6米，高：0.6米。涉及米龙村、天福村、金榜村、白田村等</t>
  </si>
  <si>
    <t>通过建设农田灌溉水利0.91公里，解决300户1400个村民的农田灌溉，能保障300亩基本农田高产稳产</t>
  </si>
  <si>
    <t>项目实施后能解决1400人（其中脱贫户36人）的农田水利灌溉问题，带动生产积极性</t>
  </si>
  <si>
    <t>那泮村</t>
  </si>
  <si>
    <t>大直镇那泮村委2024年滩浪农田水利项目</t>
  </si>
  <si>
    <t>修建灌溉农田水利管道0.4公里，宽：0.6米，高：0.6米，涉及农田约320亩。</t>
  </si>
  <si>
    <t>通过修建灌溉农田水利管道0.4公里，涉及全村5个自然队农田320亩</t>
  </si>
  <si>
    <t>群众积极参与，项目建成后能解决群众耕种犁地用水难题，灌溉全村5个自然队农田320亩.惠及受益人口1471人，其中受益脱贫户143人</t>
  </si>
  <si>
    <t>屯笔村</t>
  </si>
  <si>
    <t>大直镇屯笔村委2024年那记村农田水利项目</t>
  </si>
  <si>
    <t>修建灌溉农田水利2公里，宽：1.5米，高：1米，涉及农田约320亩。</t>
  </si>
  <si>
    <t>通过修建灌溉农田水利管道2公里，涉及全村5个自然队农田320亩</t>
  </si>
  <si>
    <t>群众积极参与，项目建成后能解决群众耕种犁地用水难题，灌溉全村5个自然队农田320亩.惠及受益人口1157人，其中受益脱贫户10人</t>
  </si>
  <si>
    <t>大垌社区</t>
  </si>
  <si>
    <t>大垌镇大垌社区北极垌农田水利灌排项目</t>
  </si>
  <si>
    <t>建设北极垌农田水渠长2.5公里、宽80厘米、深60厘米、底厚10厘米</t>
  </si>
  <si>
    <t>提高农田灌排率和粮食生产率，受益农田约60亩，受益群众约30户200人</t>
  </si>
  <si>
    <t>项目实施后，可促进发展种植产业，带动产业发展，受益群众约30户200人</t>
  </si>
  <si>
    <t>那蒙镇人民政府</t>
  </si>
  <si>
    <t>那蒙镇</t>
  </si>
  <si>
    <t>岳马村</t>
  </si>
  <si>
    <t>钦北区那蒙镇岳马村委佛子村拦水坝及渠道建设项目</t>
  </si>
  <si>
    <t>拦水坝1座，渠道建设1500米。</t>
  </si>
  <si>
    <t>通过该项目建设，将解决近200亩农田灌溉问题，预计受益人口230户约1500人，其中脱贫户17户62人</t>
  </si>
  <si>
    <t>项目实施后，可促进发展种植产业，带动产业发展，受益群众230户约1500人</t>
  </si>
  <si>
    <t>屯里村</t>
  </si>
  <si>
    <t>那蒙镇屯里村委2024年屯里一队排灌渠道建设项目</t>
  </si>
  <si>
    <t>水利沟1处，高0.8米，宽0.6米，长3000米</t>
  </si>
  <si>
    <t>通过该项目建设，将解决近310亩农田灌溉问题，预计受益人口87户约431人，其中脱贫户（监测户）8户27人</t>
  </si>
  <si>
    <t>项目实施后，可促进发展种植产业，带动产业发展，受益群众87户约431人。</t>
  </si>
  <si>
    <t>屯周村</t>
  </si>
  <si>
    <t>那蒙镇屯周村委2024年屯周村水涧麓水库建设项目</t>
  </si>
  <si>
    <t>水涧麓水库防堤坝1座，渠道建设长50米高6米宽4.5米</t>
  </si>
  <si>
    <t>通过该项目建设，将解决近263亩农田灌溉问题，预计受益人口259户约1436人，其中脱贫户14户46人</t>
  </si>
  <si>
    <t>项目实施后，可促进发展种植产业，带动产业发展，受益群众259户约1436人</t>
  </si>
  <si>
    <t>那美村</t>
  </si>
  <si>
    <t>贵台镇那美村委2024年那柘村小型农田水利设施项目</t>
  </si>
  <si>
    <t>储水坝长5米，高3米，宽2米，建设三面光水农田水利灌溉项目长2公里</t>
  </si>
  <si>
    <t>完成项目建设，解决农田1000多亩农田排灌问题，受益群众1200人</t>
  </si>
  <si>
    <t>农村基础设施（含产业配套基础设施）小计</t>
  </si>
  <si>
    <t>钦北区交通运输局</t>
  </si>
  <si>
    <t>乡村建设行动</t>
  </si>
  <si>
    <t>农村基础设施（含产业配套基础设施）</t>
  </si>
  <si>
    <t>农村道路建设（通村路、通户路、小型桥梁等）</t>
  </si>
  <si>
    <t>百庆村</t>
  </si>
  <si>
    <t>大寺镇百庆村委那埋村至屯首村委坉客村互通桥</t>
  </si>
  <si>
    <t>座</t>
  </si>
  <si>
    <t>修建百庆村委与屯首村委两村委之间的互通桥，引桥道路长120米，桥梁30米                                                   资金概算（万元）：200万</t>
  </si>
  <si>
    <t>项目建成将受益群众133户664人,其中脱贫户（含监测户）10户50人</t>
  </si>
  <si>
    <t>那河村</t>
  </si>
  <si>
    <t>大寺镇那河村委一至十队道路硬化建设项目</t>
  </si>
  <si>
    <t>计划建设1500米道路硬化</t>
  </si>
  <si>
    <t>项目建成实现自然村（屯）通硬化路，受益1500人</t>
  </si>
  <si>
    <t>大寺村</t>
  </si>
  <si>
    <t>大寺镇大寺村委旧圩村进村道路建设项目</t>
  </si>
  <si>
    <t>旧圩四队进村道路3.5*1000米</t>
  </si>
  <si>
    <t>项目建成将受益群众37户166人，实现自然村（屯）通硬化路</t>
  </si>
  <si>
    <t>三益村</t>
  </si>
  <si>
    <t>大寺镇三益村委屯董村屯道路硬化</t>
  </si>
  <si>
    <t>1500米道路硬化</t>
  </si>
  <si>
    <t>项目建成将受益群众328户1393人,其中脱贫户（含监测户）24户84人。加大交通便利程度</t>
  </si>
  <si>
    <t>大寺镇大寺村委大寺-滩巷道路硬化项目</t>
  </si>
  <si>
    <t>1.009*3.5</t>
  </si>
  <si>
    <t>1.009公里*3.5道路硬化</t>
  </si>
  <si>
    <t>项目建成将受益群众237户1241人,其中脱贫户（含监测户）9户27人。加大交通便利程度</t>
  </si>
  <si>
    <t>大寺镇大寺村委水车村村级道路建设项目</t>
  </si>
  <si>
    <t>200*3.5</t>
  </si>
  <si>
    <t>200米*3.5道路硬化</t>
  </si>
  <si>
    <t>项目建成将受益群众45户205人。加大交通便利程度，实现自然村（屯）通硬化路</t>
  </si>
  <si>
    <t>大寺镇大寺村委水车村农村桥樑建设项目</t>
  </si>
  <si>
    <t>50*3.5</t>
  </si>
  <si>
    <t>建设50米桥梁50*3.5</t>
  </si>
  <si>
    <t>项目建成将受益群众45户205人，实现自然村（屯）通硬化路</t>
  </si>
  <si>
    <t>屯蒙村</t>
  </si>
  <si>
    <t>大直镇屯蒙村委2024年屯蒙村至六必村通屯道路硬化项目</t>
  </si>
  <si>
    <t>硬化屯级道路长0.36公里（路基宽4.5米、路面宽3.5米）</t>
  </si>
  <si>
    <t>通过硬化屯级道路长0.36公里，解决10户32人村民的出行难问题，提升群众幸福感</t>
  </si>
  <si>
    <t>项目实施后能解决能解决32人的出行安全问题。</t>
  </si>
  <si>
    <t>大直镇那泮村委2024年滩浪水库至那特村道路硬化项目</t>
  </si>
  <si>
    <t>修建道路硬化路面长0.8公里，路面宽3.5米</t>
  </si>
  <si>
    <t>通过修建道路硬化路面长0.8公里，宽3.5米，解决187户774人生产生活道路通行情况</t>
  </si>
  <si>
    <t>群众积极参与，项目实施后能解决774人（其中脱贫户62人）生产生活道路通行问题。</t>
  </si>
  <si>
    <t>大直镇那泮村委2024年大平至群平道路硬化项目</t>
  </si>
  <si>
    <t>修建道路硬化路面长1公里，宽路面3.5米</t>
  </si>
  <si>
    <t>通过修建道路硬化路面长1公里，宽3.5米，解决251户1008人生产生活道路通行情况</t>
  </si>
  <si>
    <t>群众积极参与，能解决1008人（其中脱贫户75人）生产生活道路通行问题。</t>
  </si>
  <si>
    <t>米拱村</t>
  </si>
  <si>
    <t>大直镇米拱村委2024年米律村道路硬化项目</t>
  </si>
  <si>
    <t>硬化屯级道路长0.25公里（路基宽4.5米、路面宽3.5米）</t>
  </si>
  <si>
    <t>通过修建道路硬化路面长约0.25公里，能解决39户175人的生产生活道路通行问题</t>
  </si>
  <si>
    <t>群众积极参与，项目建成后能解决当地村民175人的生产生活道路通行问题。</t>
  </si>
  <si>
    <t>大直镇派亩村委2024年那敏小村道路硬化项目</t>
  </si>
  <si>
    <t>硬化屯级道路长1.3公里（路基宽4.5米、路面宽3.5米）</t>
  </si>
  <si>
    <t>通过修建道路硬化路面长约1.3公里，能解决14户76人的生产生活道路通行问题</t>
  </si>
  <si>
    <t>群众积极参与，项目建成后能解决当地村民76人的生产生活道路通行问题。</t>
  </si>
  <si>
    <t>大利村</t>
  </si>
  <si>
    <t>大直镇大利村委2024年下平那村道路硬化项目</t>
  </si>
  <si>
    <t>建设道路硬化路面共长0.473公里，第一段长0.453公里，路基宽4.5米，厚度为0.18米；第二段20米路基宽3米，厚度为0.18米。</t>
  </si>
  <si>
    <t>通过修建道路硬化路面长约0.473公里，能解决27户200人的生产生活道路通行问题</t>
  </si>
  <si>
    <t>群众积极参与，项目建成后能解决当地村民200人的生产生活道路通行问题。</t>
  </si>
  <si>
    <t>大直镇屯笔村委2024年那记村、屯笔大村道路提升硬化项目</t>
  </si>
  <si>
    <t>硬化提升屯级道路长335米（路基宽4.5米、路面宽3.5米），路面抬高一米</t>
  </si>
  <si>
    <t>通过提升道路硬化路面长约335，能解决500户2000人的生产生活道路通行问题</t>
  </si>
  <si>
    <t>群众积极参与，项目建成后能解决道路水淹问题和当地村民2000人的生产生活道路通行问题。</t>
  </si>
  <si>
    <t>大直镇屯蒙村委2024年那瓦村道路硬化项目</t>
  </si>
  <si>
    <t>硬化那瓦旧村基地至那瓦新村口高天岭基地道路，总长4公里左右。（路基宽3.5米、路面宽3米，厚度约20CM）</t>
  </si>
  <si>
    <t>通过修建道路硬化路面长约4公里，能解决24户128人的生产生活道路通行问题</t>
  </si>
  <si>
    <t>群众积极参与，项目建成后能解决当地村民128人的生产生活道路通行问题。</t>
  </si>
  <si>
    <t>那蒙镇屯里村委2024年屯里二队进村道路建设项目</t>
  </si>
  <si>
    <t>入户道路1条，路宽3米，厚度0.2米，路长1500米</t>
  </si>
  <si>
    <t>通过该项目建设，将解决村内人口出行问题，预计受益人口95户约451人，其中脱贫户（监测户）10户43人</t>
  </si>
  <si>
    <t>项目实施后，将有效改善道路出行难问题，受益群众230户约1500人。</t>
  </si>
  <si>
    <t>硃砂村</t>
  </si>
  <si>
    <r>
      <rPr>
        <sz val="18"/>
        <rFont val="宋体"/>
        <charset val="134"/>
      </rPr>
      <t>那蒙镇硃</t>
    </r>
    <r>
      <rPr>
        <sz val="18"/>
        <rFont val="仿宋_GB2312"/>
        <charset val="134"/>
      </rPr>
      <t>砂村委2024年蛟趾坪村道路修建项目</t>
    </r>
  </si>
  <si>
    <t>在蛟趾坪村路口到水厂路口段和中途李开旺家至陈受邦家段拟修建道路长750米，宽3.5米、厚0.2米。</t>
  </si>
  <si>
    <t>通过该项目建设，解决道路出行问题，项目建成后将惠及45户315人，其中脱贫户2户4人。</t>
  </si>
  <si>
    <t>项目实施后，将有效改善道路出行难问题，受益群众45户315人。</t>
  </si>
  <si>
    <t>那桃村</t>
  </si>
  <si>
    <t>贵台镇2024年那桃村委六教村道路硬化项目</t>
  </si>
  <si>
    <t>建设硬化村级道路2300米</t>
  </si>
  <si>
    <t>完成项目建设，解决53名村民出行难问题。</t>
  </si>
  <si>
    <t>榃甫村</t>
  </si>
  <si>
    <t>青塘镇榃甫村2024年老虎坪到高坡乡村主道路修复重建工程</t>
  </si>
  <si>
    <t>修复</t>
  </si>
  <si>
    <t>修复进村道路2km，路面宽4.5米，路基5米</t>
  </si>
  <si>
    <t>完成榃甫村进村道路硬化，受益群众约6920人。</t>
  </si>
  <si>
    <t>通过修建老虎坪到高坡乡村主道路2KM，能解决1451户6920人的生产生活道路通行问题。</t>
  </si>
  <si>
    <t>青塘镇大岐村委2024年三、四队广腩岐至水碾坝坪水中桥农用桥建设项目</t>
  </si>
  <si>
    <t>通过修建大岐村三、四队广腩岐至水碾坝坪水中桥，桥身长度60米，宽3.5米，预计受益群众600人。</t>
  </si>
  <si>
    <t>通过该项目建设，改善大岐村三、四队人居环境，受益群众约110户600人，其中脱贫户（含监测户）30户100人。</t>
  </si>
  <si>
    <t>项目实施后，可改善农村人居环境，解决农户农耕出行问题，受益群众约110户600人，其中脱贫户（含监测户）30户100人。</t>
  </si>
  <si>
    <t>农村供水保障设施建设小计</t>
  </si>
  <si>
    <t>钦北区水利局</t>
  </si>
  <si>
    <t>农村供水保障设施建设</t>
  </si>
  <si>
    <t>歌标村</t>
  </si>
  <si>
    <t>大垌镇歌标村二队人饮工程项目</t>
  </si>
  <si>
    <t>建设25m³蓄水池一座，取水点两处，铺设引水管道500m</t>
  </si>
  <si>
    <t>解决饮水安全问题，受益群众91户497人，其中脱贫户（含监测对象）15户66人。</t>
  </si>
  <si>
    <t>项目实施后，可保障群众饮水安全，受益群众91户497人，其中脱贫户（含监测对象）15户66人。</t>
  </si>
  <si>
    <t>板城镇人民政府</t>
  </si>
  <si>
    <t>板城镇</t>
  </si>
  <si>
    <t>牛寮村</t>
  </si>
  <si>
    <t>板城镇牛寮村委2025年牛寮村安全人饮巩固提升工程项目</t>
  </si>
  <si>
    <t>计划建设蓄水池一个及1000米饮用水管道铺设</t>
  </si>
  <si>
    <t>按质按时完成项目建设，完善村级人饮设施，保障群众饮水安全</t>
  </si>
  <si>
    <t>群众支持建设，完善村级人饮设施，保障1250人（其中脱贫、监测户13户44人）饮水安全问题，受益群众满意度95%以上</t>
  </si>
  <si>
    <t>人居环境整治小计</t>
  </si>
  <si>
    <t>钦北区乡村振兴局</t>
  </si>
  <si>
    <t>人居环境整治</t>
  </si>
  <si>
    <t>农村污水治理</t>
  </si>
  <si>
    <t>大寺镇大寺村委月茶村农村人居环境整治提升项目</t>
  </si>
  <si>
    <t>建设污水管网100米，配套建设无动力污水集中处理设施一座。</t>
  </si>
  <si>
    <t>项目建成将使村内污水排放得到有效疏通，村内人居环境卫生提升，受益群众29户173人</t>
  </si>
  <si>
    <t>大寺镇大寺村委定里村农村人居环境整治提升项目</t>
  </si>
  <si>
    <t>建设污水管网2000米，配套建设无动力污水集中处理设施一座。</t>
  </si>
  <si>
    <t>项目建成将使村内污水排放得到有效疏通，村内人居环境卫生提升，受益群众37户179,其中脱贫户（含监测户）3户6人。</t>
  </si>
  <si>
    <t>大寺镇三益村委米利村农村人居环境整治提升项目</t>
  </si>
  <si>
    <t>建设污水管网1000米</t>
  </si>
  <si>
    <t>项目建成将使村内污水排放得到有效疏通，村内人居环境卫生提升，受益群众227户1117人,其中脱贫户（含监测户）19户78人。</t>
  </si>
  <si>
    <t>大垌村</t>
  </si>
  <si>
    <t>大垌镇大垌村文头麓自然村村级排污系统项目</t>
  </si>
  <si>
    <t>铺设排污管道800米、检查井10座、污水处理区1处</t>
  </si>
  <si>
    <t>通过建设人居环境整治项目，解决污水横流和垃圾清运问题，受益群众约300户1800人，其中脱贫户（含监测对象）13户77人。</t>
  </si>
  <si>
    <t>项目实施后，可改善农村人居环境，受益群众约300户1800人，其中脱贫户（含监测对象）13户77人。</t>
  </si>
  <si>
    <t>农村垃圾治理</t>
  </si>
  <si>
    <t>新棠镇2024年村级垃圾中转点建设项目</t>
  </si>
  <si>
    <t>修建新棠镇共88个村级垃圾中转点，每个预计3000元，约36万元。</t>
  </si>
  <si>
    <t>建设新棠镇2024年村级垃圾中转点建设项目，改善农村清洁卫生，方便居民清理垃圾，为居民发展清洁乡村收入打好基础，提升居民的幸福感。</t>
  </si>
  <si>
    <t>项目实施后，可改善农村人居环境，提升群众幸福感，巩固脱贫成效，受益群众约10832户50944人。</t>
  </si>
  <si>
    <t>9个村</t>
  </si>
  <si>
    <t>钦北区钦北区住房城乡建设局</t>
  </si>
  <si>
    <t>农村公共服务</t>
  </si>
  <si>
    <t>公共照明设施</t>
  </si>
  <si>
    <t>白鹤垌村委</t>
  </si>
  <si>
    <t>平吉镇白鹤垌村委2024年公共基础设施建设项目</t>
  </si>
  <si>
    <t>60个</t>
  </si>
  <si>
    <t>平吉镇白鹤垌村委相思坪主干道建设60盏公共绿色照明太阳灯，50米为一盏，约3公里，用于改善村民出行条件</t>
  </si>
  <si>
    <t>平吉镇街道主干道建设60盏公共绿色照明太阳灯，项目建成将受益群众53户281人,其中脱贫户（含监测户）4户24人。</t>
  </si>
  <si>
    <t>群众支持建设，完善基础设施建设，方便群众出行，群众参劳报酬以本村脱贫群众和监测户参劳为主。</t>
  </si>
  <si>
    <t>平吉村委</t>
  </si>
  <si>
    <t>平吉镇平吉村委2024年公共基础设施建设项目</t>
  </si>
  <si>
    <t>平吉镇三冬村委中间村主干道建设60盏公共绿色照明太阳灯，50米为一盏，约3公里，用于改善村民出行条件</t>
  </si>
  <si>
    <t>平吉镇街道主干道建设60盏公共绿色照明太阳灯，项目建成将受益群众72户450人,其中脱贫户（含监测户）5户16人。</t>
  </si>
  <si>
    <t>榃标村委</t>
  </si>
  <si>
    <t>平吉镇榃标村委2024年垃圾收集基础设施建设项目</t>
  </si>
  <si>
    <t>7个</t>
  </si>
  <si>
    <t>平吉镇榃标村委枫木建设7个面积为15平方米的垃圾收集点，集中收集乡村垃圾，减少垃圾乱堆乱放，改善人居环境。</t>
  </si>
  <si>
    <t>平吉镇榃标村委枫木建设7个面积为15平方米的垃圾收集点，项目建成将受益群众134户800人,其中脱贫户（含监测户）3户10人。</t>
  </si>
  <si>
    <t>群众支持建设，完善乡村垃圾设施。开发公益性岗位进行管理，增加群众收入。</t>
  </si>
  <si>
    <t>平里村委</t>
  </si>
  <si>
    <t>平吉镇平里村委2024年垃圾收集基础设施建设项目</t>
  </si>
  <si>
    <t>10个</t>
  </si>
  <si>
    <t>平吉镇平里村委西那德建设10个面积为15平方米的垃圾收集点，集中收集乡村垃圾，减少垃圾乱堆乱放，改善人居环境。</t>
  </si>
  <si>
    <t>平吉镇平里村委西那德建设10个面积为15平方米的垃圾收集点，项目建成将受益群众40户400人,其中脱贫户（含监测户）26户113人。</t>
  </si>
  <si>
    <t>广平村委</t>
  </si>
  <si>
    <t>平吉镇广平村委2024年垃圾收集基础设施建设项目</t>
  </si>
  <si>
    <t>11个</t>
  </si>
  <si>
    <t>平吉镇广平村委母鸡坪建设11个面积为15平方米的垃圾收集点，集中收集乡村垃圾，减少垃圾乱堆乱放，改善人居环境。</t>
  </si>
  <si>
    <t>平吉镇广平村委母鸡坪建设11个面积为15平方米的垃圾收集点，项目建成将受益群众57户300人,其中脱贫户（含监测户）4户13人。</t>
  </si>
  <si>
    <t>广平村</t>
  </si>
  <si>
    <t>永隆村委</t>
  </si>
  <si>
    <t>平吉镇永隆村委2024年垃圾治理基础设施项目</t>
  </si>
  <si>
    <t>200个</t>
  </si>
  <si>
    <t>平吉镇永隆村委永安自然村路边及群众较多位置放置200个垃圾桶。为村民提供方便，定期收集生活垃圾，减少垃圾乱堆乱放。</t>
  </si>
  <si>
    <t>平吉镇永隆村委永安自然村投放200个垃圾桶。项目建成将受益群众269户1554人,其中脱贫户（含监测户）8户36人。</t>
  </si>
  <si>
    <t>古秀村委</t>
  </si>
  <si>
    <t>平吉镇古秀村委2024年垃圾治理基础设施项目</t>
  </si>
  <si>
    <t>215个</t>
  </si>
  <si>
    <t>在平吉镇古秀村委青鱼坪自然村路边及群众较多位置放置215个垃圾桶。为村民提供方便，定期收集生活垃圾，减少垃圾乱堆乱放。</t>
  </si>
  <si>
    <t>平吉镇古秀村委青鱼坪自然村投放215个垃圾桶。项目建成将受益群众5户185人,其中脱贫户（含监测户）5户185人。</t>
  </si>
  <si>
    <t>平吉镇平吉村委2024年垃圾治理基础设施项目</t>
  </si>
  <si>
    <t>1个</t>
  </si>
  <si>
    <t>平吉镇平吉村委大路桥购买9台电动三轮车及时转运村民生活垃圾，改善村民居住环境。</t>
  </si>
  <si>
    <t>平吉镇平吉村委大路桥购买9台电动三轮车转运垃圾。项目建成将受益群众64户281人,其中脱贫户（含监测户）1户7人。</t>
  </si>
  <si>
    <t>群众支持建设，完善乡村垃圾设施，开发公益性岗位进行管理，群众参劳报酬以本村脱贫群众和监测户参劳为主。</t>
  </si>
  <si>
    <t>大田坪村委</t>
  </si>
  <si>
    <t>平吉镇大田坪村委2024年垃圾治理基础设施项目</t>
  </si>
  <si>
    <t>平吉镇大田坪村委磨朴村购买8台电动三轮车及时转运村民生活垃圾，改善村民居住环境。</t>
  </si>
  <si>
    <t>项目建成将受益群众54户244人,其中脱贫户（含监测户）6户34人。</t>
  </si>
  <si>
    <t>项目建成将受益群众243户1119人,其中脱贫户（含监测户）19户92人。</t>
  </si>
  <si>
    <t>新晓村委</t>
  </si>
  <si>
    <t>大寺镇新晓村委2024年公共基础设施建设项目</t>
  </si>
  <si>
    <t>30盏</t>
  </si>
  <si>
    <t>计划在大寺镇新晓村委那练村自然村主干道建设30盏绿色公共照明太阳灯，大约每隔30米1盏，用于改善村民出行条件，完善基础设施，打造美化乡村环境。</t>
  </si>
  <si>
    <t>大寺镇新晓村委那练村自然村主干道建设30盏绿色公共照明太阳灯，项目建成将受益群众87户500人,其中脱贫户（含监测户）5户12人。</t>
  </si>
  <si>
    <t>群众支持建设，完善乡村绿色照明设施。</t>
  </si>
  <si>
    <t>大寺镇新晓村委2024年垃圾收集基础设施建设项目</t>
  </si>
  <si>
    <t>在大寺镇新晓村委建设一处面积约为270平方米的露天垃圾收集点，集中收集乡村垃圾，减少垃圾乱堆乱放。</t>
  </si>
  <si>
    <t>大寺镇新晓村委那练村自然村建设一处面积约为270平方米的露天垃圾收集点，项目建成将受益群众406户1624人,其中脱贫户（含监测户）41户140人。改善居住环境，有效规范乡村垃圾治理。</t>
  </si>
  <si>
    <t>群众支持建设，完善乡村垃圾设施，群众参劳报酬以本村脱贫群众和监测户参劳为主，参劳项目主要以装土、砌实心砖等辅助工程。</t>
  </si>
  <si>
    <t>大寺镇新晓村委2024年垃圾治理基础设施项目</t>
  </si>
  <si>
    <t>20个</t>
  </si>
  <si>
    <t>在大寺镇新晓村委那练村自然村村民房屋周边位置放置20个垃圾桶，为村民提供方便，定期收集生活垃圾，减少垃圾乱堆乱放，改善人居环境，</t>
  </si>
  <si>
    <t>大寺镇新晓村委那练村自然村村民房屋周边位置放置20个垃圾桶，项目建成将受益群众87户500人,其中脱贫户（含监测户）5户12人。</t>
  </si>
  <si>
    <t>群众支持建设，完善乡村垃圾设施。</t>
  </si>
  <si>
    <t>大寺镇新晓村委2024年人居环境基础设施建设项目</t>
  </si>
  <si>
    <t>1台</t>
  </si>
  <si>
    <t>大寺镇新晓村委那练村自然村购买一台电动三轮车以便及时转运村民生活垃圾，改善村民居住环境。</t>
  </si>
  <si>
    <t>大寺镇新晓村委那练村自然村购买一台电动三轮车转运垃圾，受益群众87户500人,其中脱贫户（含监测户）5户12人。</t>
  </si>
  <si>
    <t>那香社区</t>
  </si>
  <si>
    <t>板城镇那香社区2024年公共基础设施建设项目</t>
  </si>
  <si>
    <t>100个</t>
  </si>
  <si>
    <t>计划在板城镇那香村委屯苏村主干道建设100盏绿色公共照明太阳灯，大约每隔30米1盏，以改善农村出行条件，打造宜居环境。</t>
  </si>
  <si>
    <t>按时按质完成该项目的建设，完善村级照明设施，项目受益876户4700人</t>
  </si>
  <si>
    <t>群众支持建设，完善乡村绿色照明设施，提升乡村风貌和居住环境，使农民安居乐业，提高农民的生活品质和幸福感</t>
  </si>
  <si>
    <t>板城镇那香社区2024年垃圾收集基础设施建设项目</t>
  </si>
  <si>
    <t>计划在板城镇那香村委屯苏村建设一处面积约为5平方米铁棚垃圾收集点，用于收集村里垃圾，来改善农村生活条件，打造宜居环境。</t>
  </si>
  <si>
    <t>按时按质完成该项目的建设，完善村级垃圾处理设施，项目受益876户4700人</t>
  </si>
  <si>
    <t>群众支持建设，完善乡村垃圾设施，提升乡村风貌和居住环境，使农民安居乐业，提高农民的生活品质和幸福感</t>
  </si>
  <si>
    <t>板城镇那香社区2024年垃圾治理基础设施项目</t>
  </si>
  <si>
    <t>40个</t>
  </si>
  <si>
    <t>计划在长板城镇那香村委投苏村、那花村、那廖村、长山口村、那香一队、二队、三队入20个垃圾桶，用于收集村民每天的生活垃圾，来改善农村生活条件，打造宜居环境。</t>
  </si>
  <si>
    <t>板城镇那香社区2024年人居环境基础设施建设项目</t>
  </si>
  <si>
    <t>板城镇那香村委计划购买一台电动三轮车转运村民每天生活垃圾，来改善农村生活条件，打造宜居环境。</t>
  </si>
  <si>
    <t>长滩镇人民政府</t>
  </si>
  <si>
    <t>长滩镇</t>
  </si>
  <si>
    <t>屯巷村</t>
  </si>
  <si>
    <t>长滩镇屯巷村委2024年公共基础设施建设项目</t>
  </si>
  <si>
    <t>50个</t>
  </si>
  <si>
    <t>计划在长滩镇屯巷村委新月堂自然村主干道建设50盏绿色公共照明太阳灯，大约每隔30米1盏，以改善农村出行条件，打造宜居环境。</t>
  </si>
  <si>
    <t>上级专项资金</t>
  </si>
  <si>
    <t>长滩镇屯巷村委新月堂自然村主干道建设50盏绿色公共照明太阳灯，项目预计受益群众33户213人，其中脱贫户（含监测户）1户5人）</t>
  </si>
  <si>
    <t>群众支持建设和群众参劳报酬以本村脱贫群众和监测户参劳为主，参劳项目主要以装土、砌实心砖等辅助工程为主。</t>
  </si>
  <si>
    <t>长滩镇屯巷村委2024年垃圾收集基础设施建设项目</t>
  </si>
  <si>
    <t>1处</t>
  </si>
  <si>
    <t>计划在长滩镇屯巷村委新月堂建设一处面积约为5平方米铁棚垃圾收集点，用于收集村里垃圾，来改善农村生活条件，打造宜居环境。</t>
  </si>
  <si>
    <t>长滩镇屯巷村委新月堂自然村建设一处铁棚垃圾收集点，项目预计受益群众33户213人，其中脱贫户（含监测户）1户5人）</t>
  </si>
  <si>
    <t>长滩镇屯巷村委2024年垃圾治理基础设施项目</t>
  </si>
  <si>
    <t>计划在长滩镇屯巷村委新月堂投入20个垃圾桶，用于收集村民每天的生活垃圾，来改善农村生活条件，打造宜居环境。</t>
  </si>
  <si>
    <t>长滩镇屯巷村委新月堂自然村投入20个垃圾桶，项目预计受益群众33户213人，其中脱贫户（含监测户）1户5人）</t>
  </si>
  <si>
    <t>群众支持建设，完善乡村垃圾设施。开发公益性岗位进行管理，增加群众收入</t>
  </si>
  <si>
    <t>长滩镇屯巷村委2024年人居环境基础设施建设项目</t>
  </si>
  <si>
    <t>长滩镇屯巷村委新月堂自然村计划购买一台电动三轮车转运村民每天生活垃圾，来改善农村生活条件，打造宜居环境。</t>
  </si>
  <si>
    <t>长滩镇屯巷村委新月堂自然村投1台电动三轮车，项目预计受益群众33户213人，其中脱贫户（含监测户）1户5人）</t>
  </si>
  <si>
    <t>高峰村委</t>
  </si>
  <si>
    <t>青塘镇高峰村委2024年公共基础设施建设项目</t>
  </si>
  <si>
    <t>青塘镇高峰村委青塘村主干道建设60盏绿色公共照明太阳灯，大约每隔30米1盏，以改善农村出行条件，打造宜居环境。</t>
  </si>
  <si>
    <t>自治区专项资金</t>
  </si>
  <si>
    <t>青塘镇高峰村委青塘村主干道建设60盏绿色公共照明太阳灯，项目建成将受益群众646户3022人,其中脱贫户（含监测户）46户202人。</t>
  </si>
  <si>
    <t>青塘村委</t>
  </si>
  <si>
    <t>青塘镇青塘村委2024年公共基础设施建设项目</t>
  </si>
  <si>
    <t>计划青塘镇青塘村委沙蚬村、大坡坪村 、
金银塘村主干道建设60盏绿色公共照明太阳灯，大约每隔30米1盏，以改善农村出行条件，打造宜居环境。</t>
  </si>
  <si>
    <t>项目建成将受益群众904户4115人,其中脱贫户（含监测户）36户154人</t>
  </si>
  <si>
    <t>决竹村委</t>
  </si>
  <si>
    <t>青塘镇决竹村委2024年公共基础设施建设项目</t>
  </si>
  <si>
    <t>计划青塘镇决竹村委决竹村委
沙蚬村、
大坡坪村主干道建设100盏绿色公共照明太阳灯，大约每隔30米1盏，以改善农村出行条件，打造宜居环境。</t>
  </si>
  <si>
    <t>项目建成将受益群众613户2896人,其中脱贫户（含监测户）54户212人</t>
  </si>
  <si>
    <t>那路村委</t>
  </si>
  <si>
    <t>青塘镇那路村委2024年公共基础设施建设项目</t>
  </si>
  <si>
    <t>计划青塘镇那路村委那路村主干道建设80盏绿色公共照明太阳灯，大约每隔30米1盏，以改善农村出行条件，打造宜居环境。</t>
  </si>
  <si>
    <t>项目建成将受益群众379户2030人,其中脱贫户（含监测户）42户217人</t>
  </si>
  <si>
    <t>青苏村委</t>
  </si>
  <si>
    <t>青塘镇青苏村委2024年公共基础设施建设项目</t>
  </si>
  <si>
    <t>计划青塘镇青苏村委苏屋村主干道建设150盏绿色公共照明太阳灯，大约每隔30米1盏，以改善农村出行条件，打造宜居环境</t>
  </si>
  <si>
    <t>项目建成将受益群众861户4458人,其中脱贫户（含监测户）76户62人</t>
  </si>
  <si>
    <t>红村村委</t>
  </si>
  <si>
    <t>青塘镇红村村委2024年公共基础设施建设项目</t>
  </si>
  <si>
    <t>计划青塘镇红村村委小村、留底村、长岭尾村主干道建设210盏绿色公共照明太阳灯，大约每隔30米1盏，以改善农村出行条件，打造宜居环境。</t>
  </si>
  <si>
    <t>项目建成将受益群众1140户5300人,其中脱贫户（含监测户）56户223人</t>
  </si>
  <si>
    <t>村庄规划编制(含修编)小计</t>
  </si>
  <si>
    <t>钦北区自然资源局</t>
  </si>
  <si>
    <t>小董镇人民政府</t>
  </si>
  <si>
    <t>村庄规划编制(含修编)</t>
  </si>
  <si>
    <t>小董镇</t>
  </si>
  <si>
    <t>榃楼村</t>
  </si>
  <si>
    <t>小董镇榃楼村委2024年乡村规划项目</t>
  </si>
  <si>
    <t>“多规合一”实用性村庄规划编制</t>
  </si>
  <si>
    <t>项目实施后，推动村屯建设的发展方向和规模</t>
  </si>
  <si>
    <t>龙眼村</t>
  </si>
  <si>
    <t>小董镇龙眼村委2024年乡村规划项目</t>
  </si>
  <si>
    <t>板董村</t>
  </si>
  <si>
    <t>小董镇板董村委2024年乡村规划项目</t>
  </si>
  <si>
    <t>西陵村</t>
  </si>
  <si>
    <t>小董镇西陵村委2024年乡村规划项目</t>
  </si>
  <si>
    <t>那陵村</t>
  </si>
  <si>
    <t>小董镇那陵村委2024年乡村规划项目</t>
  </si>
  <si>
    <t>那料村</t>
  </si>
  <si>
    <t>小董镇那料村委2024年乡村规划项目</t>
  </si>
  <si>
    <t>奇陵村</t>
  </si>
  <si>
    <t>小董镇奇陵村委2024年乡村规划项目</t>
  </si>
  <si>
    <t>逍遥村</t>
  </si>
  <si>
    <t>小董镇逍遥村委2024年乡村规划项目</t>
  </si>
  <si>
    <t>大寺镇百庆村2024年村庄规划编制项目</t>
  </si>
  <si>
    <t>编制百庆村村庄规划</t>
  </si>
  <si>
    <t>完成村庄规划编制，确定村屯建设的发展方向和规模，合理组织建设项目的用地与布局，妥善安排建设项目的进程。</t>
  </si>
  <si>
    <t>项目实施后，推动村屯建设的发展方向和规模，受益群众约818户3934人，其中脱贫户（含监测对象）85 户 328人。</t>
  </si>
  <si>
    <t>广琅村</t>
  </si>
  <si>
    <t>大寺镇广琅村2024年村庄规划编制项目</t>
  </si>
  <si>
    <t>编制广琅村村庄规划</t>
  </si>
  <si>
    <t>项目实施后，推动村屯建设的发展方向和规模，受益群众约913户4397人，其中脱贫户（含监测对象）41户 123人。</t>
  </si>
  <si>
    <t>屯首村</t>
  </si>
  <si>
    <t>大寺镇屯首村2024年村庄规划编制项目</t>
  </si>
  <si>
    <t>编制屯首村村庄规划</t>
  </si>
  <si>
    <t>项目实施后，推动村屯建设的发展方向和规模，受益群众约959户4625人，其中脱贫户（含监测对象）93户 377人。</t>
  </si>
  <si>
    <t>新晓村</t>
  </si>
  <si>
    <t>大寺镇新晓村2024年村庄规划编制项目</t>
  </si>
  <si>
    <t>编制新晓村村庄规划</t>
  </si>
  <si>
    <t>项目实施后，推动村屯建设的发展方向和规模，受益群众约975户4701人，其中脱贫户（含监测对象）42户 143人。</t>
  </si>
  <si>
    <t>宿禾村</t>
  </si>
  <si>
    <t>大寺镇宿禾村2024年村庄规划编制项目</t>
  </si>
  <si>
    <t>编制宿禾村村庄规划</t>
  </si>
  <si>
    <t>项目实施后，推动村屯建设的发展方向和规模，受益群众约791户3615人，其中脱贫户（含监测对象）77户307人。</t>
  </si>
  <si>
    <t>三门滩村</t>
  </si>
  <si>
    <t>大寺镇三门滩村2024年村庄规划编制项目</t>
  </si>
  <si>
    <t>编制三门滩村村庄规划</t>
  </si>
  <si>
    <t>五宁村</t>
  </si>
  <si>
    <t>大寺镇五宁村2024年村庄规划编制项目</t>
  </si>
  <si>
    <t>编制五宁村村庄规划</t>
  </si>
  <si>
    <t>项目实施后，推动村屯建设的发展方向和规模，受益群众约828户3652人，其中脱贫户（含监测对象）30 户 126人。</t>
  </si>
  <si>
    <t>大寺镇屯强村2024年村庄规划编制项目</t>
  </si>
  <si>
    <t>编制屯强村村庄规划</t>
  </si>
  <si>
    <t>项目实施后，推动村屯建设的发展方向和规模，受益群众约1256户6374人，其中脱贫户（含监测对象）43 户 186人。</t>
  </si>
  <si>
    <t>屯妙村</t>
  </si>
  <si>
    <t>大寺镇屯妙村2024年村庄规划编制项目</t>
  </si>
  <si>
    <t>编制屯妙村村庄规划</t>
  </si>
  <si>
    <t>项目实施后，推动村屯建设的发展方向和规模，受益群众约1297户6432人，其中脱贫户（含监测对象）30 户 110人。</t>
  </si>
  <si>
    <t>胜利村</t>
  </si>
  <si>
    <t>大直镇胜利村2024年村庄规划编制项目</t>
  </si>
  <si>
    <t>编制胜利村村庄规划</t>
  </si>
  <si>
    <t>大直镇屯蒙村2024年村庄规划编制项目</t>
  </si>
  <si>
    <t>编制屯蒙村村庄规划</t>
  </si>
  <si>
    <t>板城镇那香社区2024年乡村规划项目</t>
  </si>
  <si>
    <t>群众直接建设，项目受益876户4700人（含脱贫、监测户46户214人）</t>
  </si>
  <si>
    <t>平山村</t>
  </si>
  <si>
    <t>大垌镇平山村2024年乡村规划项目</t>
  </si>
  <si>
    <t>“多规合一”实用性村庄规划编制，受益群众约930户4460人，其中脱贫户（含监测对象）74户306人。</t>
  </si>
  <si>
    <t>大片村</t>
  </si>
  <si>
    <t>大垌镇大片村2024年乡村规划项目</t>
  </si>
  <si>
    <t>“多规合一”实用性村庄规划编制，受益群众约210户1420人，其中脱贫户（含监测对象）40户179人。</t>
  </si>
  <si>
    <t>良田村</t>
  </si>
  <si>
    <t>大垌镇良田村2024年乡村规划项目</t>
  </si>
  <si>
    <t>“多规合一”实用性村庄规划编制，受益群众约880户4510人，其中脱贫户（含监测对象）20户96人。</t>
  </si>
  <si>
    <t>米家村</t>
  </si>
  <si>
    <t>大垌镇米家村2024年乡村规划项目</t>
  </si>
  <si>
    <t>“多规合一”实用性村庄规划编制，受益群众约980户4620人，其中脱贫户（含监测对象）62户278人。</t>
  </si>
  <si>
    <t>平辽村</t>
  </si>
  <si>
    <t>大垌镇平辽村2024年乡村规划项目</t>
  </si>
  <si>
    <t>“多规合一”实用性村庄规划编制，受益群众约270户1580人，其中脱贫户（含监测对象）28户112人。</t>
  </si>
  <si>
    <t>那黎村</t>
  </si>
  <si>
    <t>新棠镇那黎村2024年村庄规划编制项目</t>
  </si>
  <si>
    <t>编制那黎村村庄规划</t>
  </si>
  <si>
    <t>围绕乡村振兴战略，落实上位规划要求，结合村庄类型，充分考虑人口资源环境条件和经济社会发展、人居环境整治等要求，合理预测人口用地规模；根据村庄发展条件，分别确定各村发展定位，研究制定村庄发展、国土空间开发保护、人居环境整治目标，明确各项约束性和预期性指标。</t>
  </si>
  <si>
    <t>通过制定合理有效的规划方案，推动农村产业结构优化调整、乡村人居环境改善，巩固脱贫成效，提升群众幸福感。预计受益总人数1500户7400人，其中脱贫人数54人234人</t>
  </si>
  <si>
    <t>其他小计</t>
  </si>
  <si>
    <t>区民族宗教事务局</t>
  </si>
  <si>
    <t>其他</t>
  </si>
  <si>
    <t>少数民族特色村寨建设项目</t>
  </si>
  <si>
    <t>贵台镇百美村委那疋村民族特色村寨项目（二期）</t>
  </si>
  <si>
    <t>知青庭院修整及周边环境整治，丰富壮族特色文化元素。</t>
  </si>
  <si>
    <t>完成项目建设，改善人居环境，受益群众684人</t>
  </si>
  <si>
    <t>完成项目建设，改善人居环境，受益群众689人</t>
  </si>
  <si>
    <t>项目管护费小计</t>
  </si>
  <si>
    <t>钦北区2024年项目管护费</t>
  </si>
  <si>
    <r>
      <rPr>
        <sz val="18"/>
        <rFont val="宋体"/>
        <charset val="134"/>
      </rPr>
      <t>对</t>
    </r>
    <r>
      <rPr>
        <sz val="18"/>
        <rFont val="Times New Roman"/>
        <charset val="134"/>
      </rPr>
      <t>2013</t>
    </r>
    <r>
      <rPr>
        <sz val="18"/>
        <rFont val="宋体"/>
        <charset val="134"/>
      </rPr>
      <t>年以来扶贫资金（含衔接资金）项目损坏部分进行维修及管护</t>
    </r>
    <r>
      <rPr>
        <sz val="18"/>
        <rFont val="Times New Roman"/>
        <charset val="134"/>
      </rPr>
      <t xml:space="preserve">:
</t>
    </r>
    <r>
      <rPr>
        <sz val="18"/>
        <rFont val="宋体"/>
        <charset val="134"/>
      </rPr>
      <t>对新棠镇屯楼村委屯良至岳山通村水泥路（民宗局提前批），道路路基损坏维修</t>
    </r>
    <r>
      <rPr>
        <sz val="18"/>
        <rFont val="Times New Roman"/>
        <charset val="134"/>
      </rPr>
      <t>2</t>
    </r>
    <r>
      <rPr>
        <sz val="18"/>
        <rFont val="宋体"/>
        <charset val="134"/>
      </rPr>
      <t>处，维修总长50米，预算金额6万元。</t>
    </r>
    <r>
      <rPr>
        <sz val="18"/>
        <rFont val="Times New Roman"/>
        <charset val="134"/>
      </rPr>
      <t xml:space="preserve">
</t>
    </r>
  </si>
  <si>
    <t>对新棠镇屯楼村委屯良至岳山通村水泥路道路路基损坏进行维修和管护，继续发挥项目服务群众的作用。</t>
  </si>
  <si>
    <t>项目实施后，改善群众生产生活道路通行问题，巩固脱贫成效，受益群众约50户200人。</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</si>
</sst>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_ "/>
    <numFmt numFmtId="177" formatCode="0.00_ "/>
  </numFmts>
  <fonts count="39">
    <font>
      <sz val="11"/>
      <color theme="1"/>
      <name val="宋体"/>
      <charset val="134"/>
      <scheme val="minor"/>
    </font>
    <font>
      <sz val="11"/>
      <name val="宋体"/>
      <charset val="134"/>
      <scheme val="minor"/>
    </font>
    <font>
      <sz val="14"/>
      <name val="黑体"/>
      <charset val="134"/>
    </font>
    <font>
      <sz val="11"/>
      <name val="Times New Roman"/>
      <charset val="134"/>
    </font>
    <font>
      <b/>
      <sz val="11"/>
      <name val="Times New Roman"/>
      <charset val="134"/>
    </font>
    <font>
      <sz val="16"/>
      <name val="宋体"/>
      <charset val="134"/>
    </font>
    <font>
      <b/>
      <sz val="12"/>
      <name val="Times New Roman"/>
      <charset val="134"/>
    </font>
    <font>
      <sz val="14"/>
      <name val="宋体"/>
      <charset val="134"/>
    </font>
    <font>
      <b/>
      <sz val="14"/>
      <name val="宋体"/>
      <charset val="134"/>
    </font>
    <font>
      <b/>
      <sz val="36"/>
      <name val="宋体"/>
      <charset val="134"/>
    </font>
    <font>
      <b/>
      <sz val="36"/>
      <name val="Times New Roman"/>
      <charset val="134"/>
    </font>
    <font>
      <b/>
      <sz val="18"/>
      <name val="黑体"/>
      <charset val="134"/>
    </font>
    <font>
      <sz val="18"/>
      <name val="宋体"/>
      <charset val="134"/>
    </font>
    <font>
      <b/>
      <sz val="18"/>
      <name val="宋体"/>
      <charset val="134"/>
    </font>
    <font>
      <sz val="18"/>
      <name val="Times New Roman"/>
      <charset val="134"/>
    </font>
    <font>
      <b/>
      <sz val="18"/>
      <name val="Times New Roman"/>
      <charset val="134"/>
    </font>
    <font>
      <sz val="18"/>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2"/>
      <name val="宋体"/>
      <charset val="134"/>
    </font>
    <font>
      <b/>
      <sz val="11"/>
      <color rgb="FFFA7D00"/>
      <name val="宋体"/>
      <charset val="0"/>
      <scheme val="minor"/>
    </font>
    <font>
      <sz val="10"/>
      <name val="Arial"/>
      <charset val="134"/>
    </font>
    <font>
      <sz val="18"/>
      <name val="仿宋_GB2312"/>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26" borderId="0" applyNumberFormat="0" applyBorder="0" applyAlignment="0" applyProtection="0">
      <alignment vertical="center"/>
    </xf>
    <xf numFmtId="0" fontId="32"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8" borderId="0" applyNumberFormat="0" applyBorder="0" applyAlignment="0" applyProtection="0">
      <alignment vertical="center"/>
    </xf>
    <xf numFmtId="0" fontId="24" fillId="9" borderId="0" applyNumberFormat="0" applyBorder="0" applyAlignment="0" applyProtection="0">
      <alignment vertical="center"/>
    </xf>
    <xf numFmtId="43" fontId="0" fillId="0" borderId="0" applyFont="0" applyFill="0" applyBorder="0" applyAlignment="0" applyProtection="0">
      <alignment vertical="center"/>
    </xf>
    <xf numFmtId="0" fontId="25" fillId="22"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5" borderId="5" applyNumberFormat="0" applyFont="0" applyAlignment="0" applyProtection="0">
      <alignment vertical="center"/>
    </xf>
    <xf numFmtId="0" fontId="25" fillId="28"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5" fillId="0" borderId="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3" applyNumberFormat="0" applyFill="0" applyAlignment="0" applyProtection="0">
      <alignment vertical="center"/>
    </xf>
    <xf numFmtId="0" fontId="19" fillId="0" borderId="3" applyNumberFormat="0" applyFill="0" applyAlignment="0" applyProtection="0">
      <alignment vertical="center"/>
    </xf>
    <xf numFmtId="0" fontId="25" fillId="21" borderId="0" applyNumberFormat="0" applyBorder="0" applyAlignment="0" applyProtection="0">
      <alignment vertical="center"/>
    </xf>
    <xf numFmtId="0" fontId="22" fillId="0" borderId="7" applyNumberFormat="0" applyFill="0" applyAlignment="0" applyProtection="0">
      <alignment vertical="center"/>
    </xf>
    <xf numFmtId="0" fontId="25" fillId="20" borderId="0" applyNumberFormat="0" applyBorder="0" applyAlignment="0" applyProtection="0">
      <alignment vertical="center"/>
    </xf>
    <xf numFmtId="0" fontId="26" fillId="14" borderId="4" applyNumberFormat="0" applyAlignment="0" applyProtection="0">
      <alignment vertical="center"/>
    </xf>
    <xf numFmtId="0" fontId="36" fillId="14" borderId="8" applyNumberFormat="0" applyAlignment="0" applyProtection="0">
      <alignment vertical="center"/>
    </xf>
    <xf numFmtId="0" fontId="18" fillId="6" borderId="2" applyNumberFormat="0" applyAlignment="0" applyProtection="0">
      <alignment vertical="center"/>
    </xf>
    <xf numFmtId="0" fontId="17" fillId="25" borderId="0" applyNumberFormat="0" applyBorder="0" applyAlignment="0" applyProtection="0">
      <alignment vertical="center"/>
    </xf>
    <xf numFmtId="0" fontId="25" fillId="13" borderId="0" applyNumberFormat="0" applyBorder="0" applyAlignment="0" applyProtection="0">
      <alignment vertical="center"/>
    </xf>
    <xf numFmtId="0" fontId="34" fillId="0" borderId="9" applyNumberFormat="0" applyFill="0" applyAlignment="0" applyProtection="0">
      <alignment vertical="center"/>
    </xf>
    <xf numFmtId="0" fontId="28" fillId="0" borderId="6" applyNumberFormat="0" applyFill="0" applyAlignment="0" applyProtection="0">
      <alignment vertical="center"/>
    </xf>
    <xf numFmtId="0" fontId="33" fillId="24" borderId="0" applyNumberFormat="0" applyBorder="0" applyAlignment="0" applyProtection="0">
      <alignment vertical="center"/>
    </xf>
    <xf numFmtId="0" fontId="31" fillId="19" borderId="0" applyNumberFormat="0" applyBorder="0" applyAlignment="0" applyProtection="0">
      <alignment vertical="center"/>
    </xf>
    <xf numFmtId="0" fontId="17" fillId="32" borderId="0" applyNumberFormat="0" applyBorder="0" applyAlignment="0" applyProtection="0">
      <alignment vertical="center"/>
    </xf>
    <xf numFmtId="0" fontId="25" fillId="12" borderId="0" applyNumberFormat="0" applyBorder="0" applyAlignment="0" applyProtection="0">
      <alignment vertical="center"/>
    </xf>
    <xf numFmtId="0" fontId="17" fillId="31"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4" borderId="0" applyNumberFormat="0" applyBorder="0" applyAlignment="0" applyProtection="0">
      <alignment vertical="center"/>
    </xf>
    <xf numFmtId="0" fontId="25" fillId="17" borderId="0" applyNumberFormat="0" applyBorder="0" applyAlignment="0" applyProtection="0">
      <alignment vertical="center"/>
    </xf>
    <xf numFmtId="0" fontId="25" fillId="11" borderId="0" applyNumberFormat="0" applyBorder="0" applyAlignment="0" applyProtection="0">
      <alignment vertical="center"/>
    </xf>
    <xf numFmtId="0" fontId="17" fillId="29" borderId="0" applyNumberFormat="0" applyBorder="0" applyAlignment="0" applyProtection="0">
      <alignment vertical="center"/>
    </xf>
    <xf numFmtId="0" fontId="17" fillId="3" borderId="0" applyNumberFormat="0" applyBorder="0" applyAlignment="0" applyProtection="0">
      <alignment vertical="center"/>
    </xf>
    <xf numFmtId="0" fontId="25" fillId="10" borderId="0" applyNumberFormat="0" applyBorder="0" applyAlignment="0" applyProtection="0">
      <alignment vertical="center"/>
    </xf>
    <xf numFmtId="0" fontId="17" fillId="2" borderId="0" applyNumberFormat="0" applyBorder="0" applyAlignment="0" applyProtection="0">
      <alignment vertical="center"/>
    </xf>
    <xf numFmtId="0" fontId="25" fillId="27" borderId="0" applyNumberFormat="0" applyBorder="0" applyAlignment="0" applyProtection="0">
      <alignment vertical="center"/>
    </xf>
    <xf numFmtId="0" fontId="25" fillId="16" borderId="0" applyNumberFormat="0" applyBorder="0" applyAlignment="0" applyProtection="0">
      <alignment vertical="center"/>
    </xf>
    <xf numFmtId="0" fontId="17" fillId="7" borderId="0" applyNumberFormat="0" applyBorder="0" applyAlignment="0" applyProtection="0">
      <alignment vertical="center"/>
    </xf>
    <xf numFmtId="0" fontId="25" fillId="18" borderId="0" applyNumberFormat="0" applyBorder="0" applyAlignment="0" applyProtection="0">
      <alignment vertical="center"/>
    </xf>
    <xf numFmtId="0" fontId="37" fillId="0" borderId="0"/>
  </cellStyleXfs>
  <cellXfs count="2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wrapText="1"/>
    </xf>
    <xf numFmtId="0" fontId="6" fillId="0" borderId="0" xfId="0" applyFont="1" applyFill="1" applyAlignment="1">
      <alignment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7" fontId="15" fillId="0" borderId="1" xfId="11" applyNumberFormat="1" applyFont="1" applyFill="1" applyBorder="1" applyAlignment="1" applyProtection="1">
      <alignment horizontal="center" vertical="center" wrapText="1"/>
    </xf>
    <xf numFmtId="10" fontId="15" fillId="0" borderId="1" xfId="11"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4" fillId="0" borderId="1" xfId="0" applyFont="1" applyFill="1" applyBorder="1" applyAlignment="1">
      <alignment vertical="center"/>
    </xf>
    <xf numFmtId="176" fontId="15" fillId="0" borderId="1" xfId="11" applyNumberFormat="1" applyFont="1" applyFill="1" applyBorder="1" applyAlignment="1" applyProtection="1">
      <alignment horizontal="center" vertical="center" wrapText="1"/>
    </xf>
    <xf numFmtId="0" fontId="15" fillId="0" borderId="1" xfId="0" applyFont="1" applyFill="1" applyBorder="1" applyAlignment="1">
      <alignment vertical="center"/>
    </xf>
    <xf numFmtId="0" fontId="12" fillId="0" borderId="1" xfId="0" applyFont="1" applyFill="1" applyBorder="1" applyAlignment="1">
      <alignment horizontal="center" vertical="center"/>
    </xf>
    <xf numFmtId="0" fontId="16" fillId="0"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2 67"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1">
    <dxf>
      <font>
        <color rgb="FF9C0006"/>
      </font>
      <fill>
        <patternFill patternType="solid">
          <bgColor rgb="FFFFC7CE"/>
        </patternFill>
      </fill>
    </dxf>
  </dxfs>
  <tableStyles count="0" defaultTableStyle="TableStyleMedium2"/>
  <colors>
    <mruColors>
      <color rgb="00FFFF00"/>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B122"/>
  <sheetViews>
    <sheetView tabSelected="1" zoomScale="55" zoomScaleNormal="55" workbookViewId="0">
      <pane ySplit="5" topLeftCell="A117" activePane="bottomLeft" state="frozen"/>
      <selection/>
      <selection pane="bottomLeft" activeCell="I45" sqref="I45"/>
    </sheetView>
  </sheetViews>
  <sheetFormatPr defaultColWidth="9" defaultRowHeight="39.95" customHeight="1"/>
  <cols>
    <col min="1" max="1" width="5.75" style="7" customWidth="1"/>
    <col min="2" max="3" width="11.9583333333333" style="7" customWidth="1"/>
    <col min="4" max="4" width="9.46666666666667" style="7" customWidth="1"/>
    <col min="5" max="5" width="11.8166666666667" style="7" customWidth="1"/>
    <col min="6" max="6" width="12.0416666666667" style="7" customWidth="1"/>
    <col min="7" max="7" width="13.6333333333333" style="7" customWidth="1"/>
    <col min="8" max="8" width="10.7083333333333" style="7" customWidth="1"/>
    <col min="9" max="9" width="38.175" style="7" customWidth="1"/>
    <col min="10" max="10" width="12.4916666666667" style="7" customWidth="1"/>
    <col min="11" max="11" width="11.425" style="7" customWidth="1"/>
    <col min="12" max="13" width="12.4916666666667" style="7" customWidth="1"/>
    <col min="14" max="14" width="30.7083333333333" style="7" customWidth="1"/>
    <col min="15" max="15" width="17" style="8" customWidth="1"/>
    <col min="16" max="16" width="27.95" style="8" customWidth="1"/>
    <col min="17" max="17" width="50" style="8" customWidth="1"/>
    <col min="18" max="18" width="27.4916666666667" style="8" customWidth="1"/>
    <col min="19" max="19" width="16.125" style="8" customWidth="1"/>
    <col min="20" max="27" width="11.9583333333333" style="8" customWidth="1"/>
    <col min="28" max="28" width="15.2166666666667" style="7" customWidth="1"/>
    <col min="29" max="16384" width="9" style="7"/>
  </cols>
  <sheetData>
    <row r="1" s="1" customFormat="1" ht="51.75" customHeight="1" spans="1:28">
      <c r="A1" s="9" t="s">
        <v>0</v>
      </c>
      <c r="B1" s="9"/>
      <c r="C1" s="9"/>
      <c r="D1" s="10"/>
      <c r="E1" s="10"/>
      <c r="F1" s="10"/>
      <c r="G1" s="10"/>
      <c r="H1" s="10"/>
      <c r="I1" s="10"/>
      <c r="J1" s="10"/>
      <c r="K1" s="10"/>
      <c r="L1" s="10"/>
      <c r="M1" s="10"/>
      <c r="N1" s="10"/>
      <c r="O1" s="10"/>
      <c r="P1" s="10"/>
      <c r="Q1" s="10"/>
      <c r="R1" s="10"/>
      <c r="S1" s="10"/>
      <c r="T1" s="10"/>
      <c r="U1" s="10"/>
      <c r="V1" s="10"/>
      <c r="W1" s="10"/>
      <c r="X1" s="10"/>
      <c r="Y1" s="10"/>
      <c r="Z1" s="10"/>
      <c r="AA1" s="10"/>
      <c r="AB1" s="10"/>
    </row>
    <row r="2" s="2" customFormat="1" ht="84" customHeight="1" spans="1:28">
      <c r="A2" s="11" t="s">
        <v>1</v>
      </c>
      <c r="B2" s="11" t="s">
        <v>2</v>
      </c>
      <c r="C2" s="11" t="s">
        <v>3</v>
      </c>
      <c r="D2" s="11" t="s">
        <v>4</v>
      </c>
      <c r="E2" s="11" t="s">
        <v>5</v>
      </c>
      <c r="F2" s="11" t="s">
        <v>6</v>
      </c>
      <c r="G2" s="11" t="s">
        <v>7</v>
      </c>
      <c r="H2" s="11"/>
      <c r="I2" s="11" t="s">
        <v>8</v>
      </c>
      <c r="J2" s="11" t="s">
        <v>9</v>
      </c>
      <c r="K2" s="13" t="s">
        <v>10</v>
      </c>
      <c r="L2" s="13"/>
      <c r="M2" s="13"/>
      <c r="N2" s="11" t="s">
        <v>11</v>
      </c>
      <c r="O2" s="11" t="s">
        <v>12</v>
      </c>
      <c r="P2" s="11" t="s">
        <v>13</v>
      </c>
      <c r="Q2" s="11" t="s">
        <v>14</v>
      </c>
      <c r="R2" s="11" t="s">
        <v>15</v>
      </c>
      <c r="S2" s="20" t="s">
        <v>16</v>
      </c>
      <c r="T2" s="20"/>
      <c r="U2" s="20"/>
      <c r="V2" s="20"/>
      <c r="W2" s="20"/>
      <c r="X2" s="20"/>
      <c r="Y2" s="20"/>
      <c r="Z2" s="20"/>
      <c r="AA2" s="20"/>
      <c r="AB2" s="11" t="s">
        <v>17</v>
      </c>
    </row>
    <row r="3" s="1" customFormat="1" ht="84" customHeight="1" spans="1:28">
      <c r="A3" s="11"/>
      <c r="B3" s="11"/>
      <c r="C3" s="11"/>
      <c r="D3" s="11"/>
      <c r="E3" s="11"/>
      <c r="F3" s="11"/>
      <c r="G3" s="11" t="s">
        <v>18</v>
      </c>
      <c r="H3" s="11" t="s">
        <v>19</v>
      </c>
      <c r="I3" s="11"/>
      <c r="J3" s="11"/>
      <c r="K3" s="11" t="s">
        <v>20</v>
      </c>
      <c r="L3" s="11" t="s">
        <v>21</v>
      </c>
      <c r="M3" s="11" t="s">
        <v>22</v>
      </c>
      <c r="N3" s="11"/>
      <c r="O3" s="11"/>
      <c r="P3" s="11"/>
      <c r="Q3" s="11"/>
      <c r="R3" s="11"/>
      <c r="S3" s="13" t="s">
        <v>23</v>
      </c>
      <c r="T3" s="13" t="s">
        <v>24</v>
      </c>
      <c r="U3" s="13"/>
      <c r="V3" s="13" t="s">
        <v>25</v>
      </c>
      <c r="W3" s="13"/>
      <c r="X3" s="13" t="s">
        <v>26</v>
      </c>
      <c r="Y3" s="13"/>
      <c r="Z3" s="13" t="s">
        <v>27</v>
      </c>
      <c r="AA3" s="13"/>
      <c r="AB3" s="11"/>
    </row>
    <row r="4" s="1" customFormat="1" ht="84" customHeight="1" spans="1:28">
      <c r="A4" s="11"/>
      <c r="B4" s="11"/>
      <c r="C4" s="11"/>
      <c r="D4" s="11"/>
      <c r="E4" s="11"/>
      <c r="F4" s="11"/>
      <c r="G4" s="11"/>
      <c r="H4" s="11"/>
      <c r="I4" s="11"/>
      <c r="J4" s="11"/>
      <c r="K4" s="11"/>
      <c r="L4" s="11"/>
      <c r="M4" s="11"/>
      <c r="N4" s="11"/>
      <c r="O4" s="11"/>
      <c r="P4" s="11"/>
      <c r="Q4" s="11"/>
      <c r="R4" s="11"/>
      <c r="S4" s="13"/>
      <c r="T4" s="13" t="s">
        <v>28</v>
      </c>
      <c r="U4" s="13" t="s">
        <v>29</v>
      </c>
      <c r="V4" s="13" t="s">
        <v>30</v>
      </c>
      <c r="W4" s="13" t="s">
        <v>31</v>
      </c>
      <c r="X4" s="13" t="s">
        <v>30</v>
      </c>
      <c r="Y4" s="13" t="s">
        <v>31</v>
      </c>
      <c r="Z4" s="13" t="s">
        <v>30</v>
      </c>
      <c r="AA4" s="13" t="s">
        <v>31</v>
      </c>
      <c r="AB4" s="26"/>
    </row>
    <row r="5" s="3" customFormat="1" ht="50" customHeight="1" spans="1:28">
      <c r="A5" s="12" t="s">
        <v>32</v>
      </c>
      <c r="B5" s="12"/>
      <c r="C5" s="12"/>
      <c r="D5" s="12"/>
      <c r="E5" s="12"/>
      <c r="F5" s="12"/>
      <c r="G5" s="12"/>
      <c r="H5" s="12"/>
      <c r="I5" s="12"/>
      <c r="J5" s="12"/>
      <c r="K5" s="12"/>
      <c r="L5" s="12"/>
      <c r="M5" s="12"/>
      <c r="N5" s="15"/>
      <c r="O5" s="16">
        <f>O6+O19+O35+O56+O59+O92+O119+O121</f>
        <v>6776.2</v>
      </c>
      <c r="P5" s="17"/>
      <c r="Q5" s="17"/>
      <c r="R5" s="21"/>
      <c r="S5" s="22"/>
      <c r="T5" s="22"/>
      <c r="U5" s="22"/>
      <c r="V5" s="22"/>
      <c r="W5" s="22"/>
      <c r="X5" s="22"/>
      <c r="Y5" s="22"/>
      <c r="Z5" s="22"/>
      <c r="AA5" s="22"/>
      <c r="AB5" s="22"/>
    </row>
    <row r="6" s="4" customFormat="1" ht="50" customHeight="1" spans="1:28">
      <c r="A6" s="13" t="s">
        <v>33</v>
      </c>
      <c r="B6" s="13"/>
      <c r="C6" s="13"/>
      <c r="D6" s="13"/>
      <c r="E6" s="13"/>
      <c r="F6" s="13"/>
      <c r="G6" s="13"/>
      <c r="H6" s="13"/>
      <c r="I6" s="13"/>
      <c r="J6" s="13"/>
      <c r="K6" s="13"/>
      <c r="L6" s="13"/>
      <c r="M6" s="13"/>
      <c r="N6" s="17"/>
      <c r="O6" s="18">
        <f>SUM(O7:O18)</f>
        <v>3382</v>
      </c>
      <c r="P6" s="19"/>
      <c r="Q6" s="18"/>
      <c r="R6" s="18"/>
      <c r="S6" s="18"/>
      <c r="T6" s="23"/>
      <c r="U6" s="23"/>
      <c r="V6" s="23"/>
      <c r="W6" s="23"/>
      <c r="X6" s="23"/>
      <c r="Y6" s="23"/>
      <c r="Z6" s="23"/>
      <c r="AA6" s="23"/>
      <c r="AB6" s="24"/>
    </row>
    <row r="7" s="5" customFormat="1" ht="259" customHeight="1" spans="1:28">
      <c r="A7" s="12">
        <v>1</v>
      </c>
      <c r="B7" s="14" t="s">
        <v>34</v>
      </c>
      <c r="C7" s="14" t="s">
        <v>35</v>
      </c>
      <c r="D7" s="12" t="s">
        <v>36</v>
      </c>
      <c r="E7" s="14" t="s">
        <v>37</v>
      </c>
      <c r="F7" s="14" t="s">
        <v>38</v>
      </c>
      <c r="G7" s="12" t="s">
        <v>39</v>
      </c>
      <c r="H7" s="12" t="s">
        <v>40</v>
      </c>
      <c r="I7" s="14" t="s">
        <v>41</v>
      </c>
      <c r="J7" s="12" t="s">
        <v>42</v>
      </c>
      <c r="K7" s="12"/>
      <c r="L7" s="12">
        <v>5</v>
      </c>
      <c r="M7" s="12" t="s">
        <v>43</v>
      </c>
      <c r="N7" s="14" t="s">
        <v>44</v>
      </c>
      <c r="O7" s="12">
        <v>110</v>
      </c>
      <c r="P7" s="12" t="s">
        <v>45</v>
      </c>
      <c r="Q7" s="14" t="s">
        <v>46</v>
      </c>
      <c r="R7" s="14" t="s">
        <v>46</v>
      </c>
      <c r="S7" s="12" t="s">
        <v>29</v>
      </c>
      <c r="T7" s="12"/>
      <c r="U7" s="12">
        <v>1</v>
      </c>
      <c r="V7" s="12">
        <v>184</v>
      </c>
      <c r="W7" s="12">
        <v>915</v>
      </c>
      <c r="X7" s="12">
        <v>3</v>
      </c>
      <c r="Y7" s="12">
        <v>13</v>
      </c>
      <c r="Z7" s="12">
        <v>0</v>
      </c>
      <c r="AA7" s="12">
        <v>0</v>
      </c>
      <c r="AB7" s="12"/>
    </row>
    <row r="8" s="5" customFormat="1" ht="224" customHeight="1" spans="1:28">
      <c r="A8" s="12">
        <v>2</v>
      </c>
      <c r="B8" s="14" t="s">
        <v>34</v>
      </c>
      <c r="C8" s="14" t="s">
        <v>35</v>
      </c>
      <c r="D8" s="12" t="s">
        <v>36</v>
      </c>
      <c r="E8" s="12" t="s">
        <v>47</v>
      </c>
      <c r="F8" s="12" t="s">
        <v>48</v>
      </c>
      <c r="G8" s="12" t="s">
        <v>39</v>
      </c>
      <c r="H8" s="12"/>
      <c r="I8" s="14" t="s">
        <v>49</v>
      </c>
      <c r="J8" s="12" t="s">
        <v>42</v>
      </c>
      <c r="K8" s="12">
        <v>1</v>
      </c>
      <c r="L8" s="12">
        <v>5200</v>
      </c>
      <c r="M8" s="12" t="s">
        <v>50</v>
      </c>
      <c r="N8" s="14" t="s">
        <v>51</v>
      </c>
      <c r="O8" s="12">
        <v>400</v>
      </c>
      <c r="P8" s="12" t="s">
        <v>45</v>
      </c>
      <c r="Q8" s="14" t="s">
        <v>52</v>
      </c>
      <c r="R8" s="14" t="s">
        <v>52</v>
      </c>
      <c r="S8" s="12" t="s">
        <v>28</v>
      </c>
      <c r="T8" s="12">
        <v>1</v>
      </c>
      <c r="U8" s="12">
        <v>3</v>
      </c>
      <c r="V8" s="12">
        <v>200</v>
      </c>
      <c r="W8" s="12">
        <v>1500</v>
      </c>
      <c r="X8" s="12">
        <v>20</v>
      </c>
      <c r="Y8" s="12">
        <v>80</v>
      </c>
      <c r="Z8" s="12">
        <v>5</v>
      </c>
      <c r="AA8" s="12">
        <v>20</v>
      </c>
      <c r="AB8" s="12"/>
    </row>
    <row r="9" s="5" customFormat="1" ht="295" customHeight="1" spans="1:28">
      <c r="A9" s="12">
        <v>3</v>
      </c>
      <c r="B9" s="14" t="s">
        <v>34</v>
      </c>
      <c r="C9" s="14" t="s">
        <v>53</v>
      </c>
      <c r="D9" s="12" t="s">
        <v>36</v>
      </c>
      <c r="E9" s="12" t="s">
        <v>38</v>
      </c>
      <c r="F9" s="12" t="s">
        <v>38</v>
      </c>
      <c r="G9" s="12" t="s">
        <v>54</v>
      </c>
      <c r="H9" s="12" t="s">
        <v>55</v>
      </c>
      <c r="I9" s="14" t="s">
        <v>56</v>
      </c>
      <c r="J9" s="12" t="s">
        <v>42</v>
      </c>
      <c r="K9" s="12">
        <v>1</v>
      </c>
      <c r="L9" s="12">
        <v>1200</v>
      </c>
      <c r="M9" s="12" t="s">
        <v>43</v>
      </c>
      <c r="N9" s="14" t="s">
        <v>57</v>
      </c>
      <c r="O9" s="12">
        <v>1000</v>
      </c>
      <c r="P9" s="12" t="s">
        <v>45</v>
      </c>
      <c r="Q9" s="14" t="s">
        <v>58</v>
      </c>
      <c r="R9" s="14" t="s">
        <v>59</v>
      </c>
      <c r="S9" s="12" t="s">
        <v>28</v>
      </c>
      <c r="T9" s="12">
        <v>3</v>
      </c>
      <c r="U9" s="12">
        <v>2</v>
      </c>
      <c r="V9" s="12">
        <v>300</v>
      </c>
      <c r="W9" s="12">
        <v>865</v>
      </c>
      <c r="X9" s="12">
        <v>56</v>
      </c>
      <c r="Y9" s="12">
        <v>123</v>
      </c>
      <c r="Z9" s="12">
        <v>4</v>
      </c>
      <c r="AA9" s="12">
        <v>13</v>
      </c>
      <c r="AB9" s="12"/>
    </row>
    <row r="10" s="5" customFormat="1" ht="219" customHeight="1" spans="1:28">
      <c r="A10" s="12">
        <v>4</v>
      </c>
      <c r="B10" s="14" t="s">
        <v>34</v>
      </c>
      <c r="C10" s="14" t="s">
        <v>53</v>
      </c>
      <c r="D10" s="12" t="s">
        <v>36</v>
      </c>
      <c r="E10" s="12" t="s">
        <v>38</v>
      </c>
      <c r="F10" s="12" t="s">
        <v>38</v>
      </c>
      <c r="G10" s="12" t="s">
        <v>54</v>
      </c>
      <c r="H10" s="12" t="s">
        <v>60</v>
      </c>
      <c r="I10" s="14" t="s">
        <v>61</v>
      </c>
      <c r="J10" s="12" t="s">
        <v>42</v>
      </c>
      <c r="K10" s="12">
        <v>1</v>
      </c>
      <c r="L10" s="12">
        <v>3</v>
      </c>
      <c r="M10" s="12" t="s">
        <v>62</v>
      </c>
      <c r="N10" s="14" t="s">
        <v>63</v>
      </c>
      <c r="O10" s="12">
        <v>100</v>
      </c>
      <c r="P10" s="12" t="s">
        <v>45</v>
      </c>
      <c r="Q10" s="14" t="s">
        <v>64</v>
      </c>
      <c r="R10" s="14" t="s">
        <v>65</v>
      </c>
      <c r="S10" s="12" t="s">
        <v>29</v>
      </c>
      <c r="T10" s="12">
        <v>0</v>
      </c>
      <c r="U10" s="12">
        <v>1</v>
      </c>
      <c r="V10" s="12">
        <v>75</v>
      </c>
      <c r="W10" s="12">
        <v>405</v>
      </c>
      <c r="X10" s="12">
        <v>1</v>
      </c>
      <c r="Y10" s="12">
        <v>3</v>
      </c>
      <c r="Z10" s="12">
        <v>0</v>
      </c>
      <c r="AA10" s="12">
        <v>0</v>
      </c>
      <c r="AB10" s="12"/>
    </row>
    <row r="11" s="5" customFormat="1" ht="200" customHeight="1" spans="1:28">
      <c r="A11" s="12">
        <v>5</v>
      </c>
      <c r="B11" s="14" t="s">
        <v>34</v>
      </c>
      <c r="C11" s="14" t="s">
        <v>53</v>
      </c>
      <c r="D11" s="12" t="s">
        <v>36</v>
      </c>
      <c r="E11" s="12" t="s">
        <v>38</v>
      </c>
      <c r="F11" s="12" t="s">
        <v>38</v>
      </c>
      <c r="G11" s="12" t="s">
        <v>54</v>
      </c>
      <c r="H11" s="12" t="s">
        <v>66</v>
      </c>
      <c r="I11" s="14" t="s">
        <v>67</v>
      </c>
      <c r="J11" s="12" t="s">
        <v>42</v>
      </c>
      <c r="K11" s="12">
        <v>1</v>
      </c>
      <c r="L11" s="12">
        <v>68000</v>
      </c>
      <c r="M11" s="12" t="s">
        <v>43</v>
      </c>
      <c r="N11" s="14" t="s">
        <v>68</v>
      </c>
      <c r="O11" s="12">
        <v>400</v>
      </c>
      <c r="P11" s="12" t="s">
        <v>45</v>
      </c>
      <c r="Q11" s="14" t="s">
        <v>69</v>
      </c>
      <c r="R11" s="14" t="s">
        <v>70</v>
      </c>
      <c r="S11" s="12" t="s">
        <v>28</v>
      </c>
      <c r="T11" s="12">
        <v>6</v>
      </c>
      <c r="U11" s="12">
        <v>13</v>
      </c>
      <c r="V11" s="12">
        <v>800</v>
      </c>
      <c r="W11" s="12">
        <v>3521</v>
      </c>
      <c r="X11" s="12">
        <v>215</v>
      </c>
      <c r="Y11" s="12">
        <v>326</v>
      </c>
      <c r="Z11" s="12">
        <v>0</v>
      </c>
      <c r="AA11" s="12">
        <v>0</v>
      </c>
      <c r="AB11" s="12"/>
    </row>
    <row r="12" s="5" customFormat="1" ht="179" customHeight="1" spans="1:28">
      <c r="A12" s="12">
        <v>6</v>
      </c>
      <c r="B12" s="14" t="s">
        <v>34</v>
      </c>
      <c r="C12" s="14" t="s">
        <v>71</v>
      </c>
      <c r="D12" s="12" t="s">
        <v>36</v>
      </c>
      <c r="E12" s="12" t="s">
        <v>37</v>
      </c>
      <c r="F12" s="12" t="s">
        <v>72</v>
      </c>
      <c r="G12" s="12" t="s">
        <v>73</v>
      </c>
      <c r="H12" s="12" t="s">
        <v>74</v>
      </c>
      <c r="I12" s="14" t="s">
        <v>75</v>
      </c>
      <c r="J12" s="12" t="s">
        <v>42</v>
      </c>
      <c r="K12" s="12" t="s">
        <v>76</v>
      </c>
      <c r="L12" s="12">
        <v>150</v>
      </c>
      <c r="M12" s="12" t="s">
        <v>76</v>
      </c>
      <c r="N12" s="14" t="s">
        <v>77</v>
      </c>
      <c r="O12" s="12">
        <v>512</v>
      </c>
      <c r="P12" s="12" t="s">
        <v>78</v>
      </c>
      <c r="Q12" s="14" t="s">
        <v>79</v>
      </c>
      <c r="R12" s="14" t="s">
        <v>80</v>
      </c>
      <c r="S12" s="12" t="s">
        <v>29</v>
      </c>
      <c r="T12" s="12">
        <v>0</v>
      </c>
      <c r="U12" s="12">
        <v>1</v>
      </c>
      <c r="V12" s="12">
        <v>107</v>
      </c>
      <c r="W12" s="12">
        <v>508</v>
      </c>
      <c r="X12" s="12">
        <v>7</v>
      </c>
      <c r="Y12" s="12">
        <v>24</v>
      </c>
      <c r="Z12" s="12">
        <v>2</v>
      </c>
      <c r="AA12" s="12">
        <v>8</v>
      </c>
      <c r="AB12" s="12"/>
    </row>
    <row r="13" s="5" customFormat="1" ht="182" customHeight="1" spans="1:28">
      <c r="A13" s="12">
        <v>7</v>
      </c>
      <c r="B13" s="14" t="s">
        <v>34</v>
      </c>
      <c r="C13" s="14" t="s">
        <v>71</v>
      </c>
      <c r="D13" s="12" t="s">
        <v>36</v>
      </c>
      <c r="E13" s="12" t="s">
        <v>37</v>
      </c>
      <c r="F13" s="12" t="s">
        <v>38</v>
      </c>
      <c r="G13" s="12" t="s">
        <v>73</v>
      </c>
      <c r="H13" s="12" t="s">
        <v>74</v>
      </c>
      <c r="I13" s="14" t="s">
        <v>81</v>
      </c>
      <c r="J13" s="12" t="s">
        <v>42</v>
      </c>
      <c r="K13" s="12" t="s">
        <v>76</v>
      </c>
      <c r="L13" s="12">
        <v>3</v>
      </c>
      <c r="M13" s="12" t="s">
        <v>62</v>
      </c>
      <c r="N13" s="14" t="s">
        <v>82</v>
      </c>
      <c r="O13" s="12">
        <v>50</v>
      </c>
      <c r="P13" s="12" t="s">
        <v>78</v>
      </c>
      <c r="Q13" s="14" t="s">
        <v>83</v>
      </c>
      <c r="R13" s="14" t="s">
        <v>84</v>
      </c>
      <c r="S13" s="12" t="s">
        <v>29</v>
      </c>
      <c r="T13" s="12">
        <v>0</v>
      </c>
      <c r="U13" s="12">
        <v>1</v>
      </c>
      <c r="V13" s="12">
        <v>49</v>
      </c>
      <c r="W13" s="12">
        <v>253</v>
      </c>
      <c r="X13" s="12">
        <v>0</v>
      </c>
      <c r="Y13" s="12">
        <v>0</v>
      </c>
      <c r="Z13" s="12">
        <v>1</v>
      </c>
      <c r="AA13" s="12">
        <v>9</v>
      </c>
      <c r="AB13" s="12"/>
    </row>
    <row r="14" s="5" customFormat="1" ht="196" customHeight="1" spans="1:28">
      <c r="A14" s="12">
        <v>8</v>
      </c>
      <c r="B14" s="14" t="s">
        <v>34</v>
      </c>
      <c r="C14" s="14" t="s">
        <v>85</v>
      </c>
      <c r="D14" s="12" t="s">
        <v>36</v>
      </c>
      <c r="E14" s="12" t="s">
        <v>37</v>
      </c>
      <c r="F14" s="12" t="s">
        <v>86</v>
      </c>
      <c r="G14" s="12" t="s">
        <v>87</v>
      </c>
      <c r="H14" s="12" t="s">
        <v>88</v>
      </c>
      <c r="I14" s="14" t="s">
        <v>89</v>
      </c>
      <c r="J14" s="12" t="s">
        <v>42</v>
      </c>
      <c r="K14" s="12">
        <v>1</v>
      </c>
      <c r="L14" s="12"/>
      <c r="M14" s="12" t="s">
        <v>90</v>
      </c>
      <c r="N14" s="14" t="s">
        <v>91</v>
      </c>
      <c r="O14" s="12">
        <v>50</v>
      </c>
      <c r="P14" s="12" t="s">
        <v>45</v>
      </c>
      <c r="Q14" s="14" t="s">
        <v>92</v>
      </c>
      <c r="R14" s="14" t="s">
        <v>93</v>
      </c>
      <c r="S14" s="12" t="s">
        <v>28</v>
      </c>
      <c r="T14" s="12">
        <v>1</v>
      </c>
      <c r="U14" s="12">
        <v>0</v>
      </c>
      <c r="V14" s="12">
        <v>590</v>
      </c>
      <c r="W14" s="12">
        <v>2600</v>
      </c>
      <c r="X14" s="12">
        <v>55</v>
      </c>
      <c r="Y14" s="12">
        <v>255</v>
      </c>
      <c r="Z14" s="12">
        <v>3</v>
      </c>
      <c r="AA14" s="12">
        <v>11</v>
      </c>
      <c r="AB14" s="12"/>
    </row>
    <row r="15" s="5" customFormat="1" ht="219" customHeight="1" spans="1:28">
      <c r="A15" s="12">
        <v>9</v>
      </c>
      <c r="B15" s="14" t="s">
        <v>34</v>
      </c>
      <c r="C15" s="14" t="s">
        <v>94</v>
      </c>
      <c r="D15" s="12" t="s">
        <v>36</v>
      </c>
      <c r="E15" s="12" t="s">
        <v>95</v>
      </c>
      <c r="F15" s="12" t="s">
        <v>96</v>
      </c>
      <c r="G15" s="12" t="s">
        <v>97</v>
      </c>
      <c r="H15" s="12" t="s">
        <v>98</v>
      </c>
      <c r="I15" s="14" t="s">
        <v>99</v>
      </c>
      <c r="J15" s="12" t="s">
        <v>42</v>
      </c>
      <c r="K15" s="12" t="s">
        <v>100</v>
      </c>
      <c r="L15" s="12">
        <v>1</v>
      </c>
      <c r="M15" s="12"/>
      <c r="N15" s="14" t="s">
        <v>101</v>
      </c>
      <c r="O15" s="12">
        <v>120</v>
      </c>
      <c r="P15" s="12" t="s">
        <v>78</v>
      </c>
      <c r="Q15" s="14" t="s">
        <v>102</v>
      </c>
      <c r="R15" s="14" t="s">
        <v>103</v>
      </c>
      <c r="S15" s="12" t="s">
        <v>28</v>
      </c>
      <c r="T15" s="12">
        <v>1</v>
      </c>
      <c r="U15" s="12"/>
      <c r="V15" s="12">
        <v>50</v>
      </c>
      <c r="W15" s="12">
        <v>200</v>
      </c>
      <c r="X15" s="12">
        <v>10</v>
      </c>
      <c r="Y15" s="12">
        <v>40</v>
      </c>
      <c r="Z15" s="12">
        <v>2</v>
      </c>
      <c r="AA15" s="12">
        <v>6</v>
      </c>
      <c r="AB15" s="12"/>
    </row>
    <row r="16" s="5" customFormat="1" ht="199" customHeight="1" spans="1:28">
      <c r="A16" s="12">
        <v>10</v>
      </c>
      <c r="B16" s="14" t="s">
        <v>34</v>
      </c>
      <c r="C16" s="14" t="s">
        <v>104</v>
      </c>
      <c r="D16" s="12" t="s">
        <v>36</v>
      </c>
      <c r="E16" s="12" t="s">
        <v>105</v>
      </c>
      <c r="F16" s="12" t="s">
        <v>106</v>
      </c>
      <c r="G16" s="12" t="s">
        <v>107</v>
      </c>
      <c r="H16" s="12" t="s">
        <v>108</v>
      </c>
      <c r="I16" s="14" t="s">
        <v>109</v>
      </c>
      <c r="J16" s="12" t="s">
        <v>42</v>
      </c>
      <c r="K16" s="12"/>
      <c r="L16" s="12"/>
      <c r="M16" s="12"/>
      <c r="N16" s="14" t="s">
        <v>110</v>
      </c>
      <c r="O16" s="12">
        <v>400</v>
      </c>
      <c r="P16" s="12" t="s">
        <v>45</v>
      </c>
      <c r="Q16" s="14" t="s">
        <v>111</v>
      </c>
      <c r="R16" s="14" t="s">
        <v>112</v>
      </c>
      <c r="S16" s="12" t="s">
        <v>29</v>
      </c>
      <c r="T16" s="12"/>
      <c r="U16" s="12"/>
      <c r="V16" s="12">
        <v>599</v>
      </c>
      <c r="W16" s="12">
        <v>2993</v>
      </c>
      <c r="X16" s="12"/>
      <c r="Y16" s="12"/>
      <c r="Z16" s="12"/>
      <c r="AA16" s="12"/>
      <c r="AB16" s="12"/>
    </row>
    <row r="17" s="5" customFormat="1" ht="184" customHeight="1" spans="1:28">
      <c r="A17" s="12">
        <v>11</v>
      </c>
      <c r="B17" s="14" t="s">
        <v>34</v>
      </c>
      <c r="C17" s="14" t="s">
        <v>113</v>
      </c>
      <c r="D17" s="12" t="s">
        <v>36</v>
      </c>
      <c r="E17" s="12" t="s">
        <v>47</v>
      </c>
      <c r="F17" s="12" t="s">
        <v>48</v>
      </c>
      <c r="G17" s="12" t="s">
        <v>114</v>
      </c>
      <c r="H17" s="12"/>
      <c r="I17" s="14" t="s">
        <v>115</v>
      </c>
      <c r="J17" s="12" t="s">
        <v>42</v>
      </c>
      <c r="K17" s="12"/>
      <c r="L17" s="12"/>
      <c r="M17" s="12"/>
      <c r="N17" s="14" t="s">
        <v>116</v>
      </c>
      <c r="O17" s="12">
        <v>230</v>
      </c>
      <c r="P17" s="12" t="s">
        <v>45</v>
      </c>
      <c r="Q17" s="14" t="s">
        <v>117</v>
      </c>
      <c r="R17" s="14" t="s">
        <v>117</v>
      </c>
      <c r="S17" s="12" t="s">
        <v>118</v>
      </c>
      <c r="T17" s="12">
        <v>2</v>
      </c>
      <c r="U17" s="12">
        <v>0</v>
      </c>
      <c r="V17" s="12">
        <v>1883</v>
      </c>
      <c r="W17" s="12">
        <v>8890</v>
      </c>
      <c r="X17" s="12">
        <v>89</v>
      </c>
      <c r="Y17" s="12">
        <v>358</v>
      </c>
      <c r="Z17" s="12">
        <v>22</v>
      </c>
      <c r="AA17" s="12">
        <v>85</v>
      </c>
      <c r="AB17" s="12"/>
    </row>
    <row r="18" s="5" customFormat="1" ht="174" customHeight="1" spans="1:28">
      <c r="A18" s="12">
        <v>12</v>
      </c>
      <c r="B18" s="14" t="s">
        <v>34</v>
      </c>
      <c r="C18" s="14" t="s">
        <v>113</v>
      </c>
      <c r="D18" s="12" t="s">
        <v>36</v>
      </c>
      <c r="E18" s="12" t="s">
        <v>47</v>
      </c>
      <c r="F18" s="12" t="s">
        <v>48</v>
      </c>
      <c r="G18" s="12" t="s">
        <v>114</v>
      </c>
      <c r="H18" s="12" t="s">
        <v>119</v>
      </c>
      <c r="I18" s="14" t="s">
        <v>120</v>
      </c>
      <c r="J18" s="12" t="s">
        <v>121</v>
      </c>
      <c r="K18" s="12"/>
      <c r="L18" s="12"/>
      <c r="M18" s="12"/>
      <c r="N18" s="14" t="s">
        <v>122</v>
      </c>
      <c r="O18" s="12">
        <v>10</v>
      </c>
      <c r="P18" s="12" t="s">
        <v>45</v>
      </c>
      <c r="Q18" s="14" t="s">
        <v>123</v>
      </c>
      <c r="R18" s="14" t="s">
        <v>123</v>
      </c>
      <c r="S18" s="12" t="s">
        <v>119</v>
      </c>
      <c r="T18" s="12">
        <v>1</v>
      </c>
      <c r="U18" s="12">
        <v>0</v>
      </c>
      <c r="V18" s="12">
        <v>621</v>
      </c>
      <c r="W18" s="12">
        <v>2810</v>
      </c>
      <c r="X18" s="12">
        <v>38</v>
      </c>
      <c r="Y18" s="12">
        <v>130</v>
      </c>
      <c r="Z18" s="12">
        <v>9</v>
      </c>
      <c r="AA18" s="12">
        <v>27</v>
      </c>
      <c r="AB18" s="12"/>
    </row>
    <row r="19" s="6" customFormat="1" ht="58" customHeight="1" spans="1:28">
      <c r="A19" s="13" t="s">
        <v>124</v>
      </c>
      <c r="B19" s="13"/>
      <c r="C19" s="13"/>
      <c r="D19" s="13"/>
      <c r="E19" s="13"/>
      <c r="F19" s="13"/>
      <c r="G19" s="13"/>
      <c r="H19" s="13"/>
      <c r="I19" s="13"/>
      <c r="J19" s="13"/>
      <c r="K19" s="13"/>
      <c r="L19" s="13"/>
      <c r="M19" s="13"/>
      <c r="N19" s="17"/>
      <c r="O19" s="18">
        <f>SUM(O20:O34)</f>
        <v>737.2</v>
      </c>
      <c r="P19" s="19"/>
      <c r="Q19" s="17"/>
      <c r="R19" s="21"/>
      <c r="S19" s="24"/>
      <c r="T19" s="24"/>
      <c r="U19" s="24"/>
      <c r="V19" s="24"/>
      <c r="W19" s="24"/>
      <c r="X19" s="24"/>
      <c r="Y19" s="24"/>
      <c r="Z19" s="24"/>
      <c r="AA19" s="24"/>
      <c r="AB19" s="24"/>
    </row>
    <row r="20" s="5" customFormat="1" ht="150" customHeight="1" spans="1:28">
      <c r="A20" s="12">
        <v>1</v>
      </c>
      <c r="B20" s="14" t="s">
        <v>34</v>
      </c>
      <c r="C20" s="14" t="s">
        <v>35</v>
      </c>
      <c r="D20" s="14" t="s">
        <v>36</v>
      </c>
      <c r="E20" s="14" t="s">
        <v>95</v>
      </c>
      <c r="F20" s="14" t="s">
        <v>125</v>
      </c>
      <c r="G20" s="12" t="s">
        <v>39</v>
      </c>
      <c r="H20" s="12" t="s">
        <v>126</v>
      </c>
      <c r="I20" s="14" t="s">
        <v>127</v>
      </c>
      <c r="J20" s="12" t="s">
        <v>42</v>
      </c>
      <c r="K20" s="12"/>
      <c r="L20" s="12">
        <v>300</v>
      </c>
      <c r="M20" s="12" t="s">
        <v>128</v>
      </c>
      <c r="N20" s="12" t="s">
        <v>129</v>
      </c>
      <c r="O20" s="12">
        <v>10</v>
      </c>
      <c r="P20" s="12" t="s">
        <v>45</v>
      </c>
      <c r="Q20" s="14" t="s">
        <v>130</v>
      </c>
      <c r="R20" s="14" t="s">
        <v>131</v>
      </c>
      <c r="S20" s="12" t="s">
        <v>28</v>
      </c>
      <c r="T20" s="12">
        <v>1</v>
      </c>
      <c r="U20" s="12"/>
      <c r="V20" s="12">
        <v>86</v>
      </c>
      <c r="W20" s="12">
        <v>418</v>
      </c>
      <c r="X20" s="12">
        <v>0</v>
      </c>
      <c r="Y20" s="12">
        <v>62</v>
      </c>
      <c r="Z20" s="12">
        <v>0</v>
      </c>
      <c r="AA20" s="12">
        <v>0</v>
      </c>
      <c r="AB20" s="12"/>
    </row>
    <row r="21" s="5" customFormat="1" ht="150" customHeight="1" spans="1:28">
      <c r="A21" s="12">
        <v>2</v>
      </c>
      <c r="B21" s="14" t="s">
        <v>34</v>
      </c>
      <c r="C21" s="14" t="s">
        <v>35</v>
      </c>
      <c r="D21" s="14" t="s">
        <v>36</v>
      </c>
      <c r="E21" s="14" t="s">
        <v>95</v>
      </c>
      <c r="F21" s="14" t="s">
        <v>125</v>
      </c>
      <c r="G21" s="12" t="s">
        <v>39</v>
      </c>
      <c r="H21" s="12" t="s">
        <v>132</v>
      </c>
      <c r="I21" s="14" t="s">
        <v>133</v>
      </c>
      <c r="J21" s="12" t="s">
        <v>42</v>
      </c>
      <c r="K21" s="12"/>
      <c r="L21" s="12" t="s">
        <v>134</v>
      </c>
      <c r="M21" s="12" t="s">
        <v>128</v>
      </c>
      <c r="N21" s="12" t="s">
        <v>135</v>
      </c>
      <c r="O21" s="12">
        <v>9</v>
      </c>
      <c r="P21" s="12" t="s">
        <v>45</v>
      </c>
      <c r="Q21" s="14" t="s">
        <v>136</v>
      </c>
      <c r="R21" s="14" t="s">
        <v>136</v>
      </c>
      <c r="S21" s="12" t="s">
        <v>29</v>
      </c>
      <c r="T21" s="12"/>
      <c r="U21" s="12">
        <v>1</v>
      </c>
      <c r="V21" s="12">
        <v>76</v>
      </c>
      <c r="W21" s="12">
        <v>396</v>
      </c>
      <c r="X21" s="12">
        <v>1</v>
      </c>
      <c r="Y21" s="12">
        <v>11</v>
      </c>
      <c r="Z21" s="12">
        <v>0</v>
      </c>
      <c r="AA21" s="12">
        <v>0</v>
      </c>
      <c r="AB21" s="12"/>
    </row>
    <row r="22" s="5" customFormat="1" ht="150" customHeight="1" spans="1:28">
      <c r="A22" s="12">
        <v>3</v>
      </c>
      <c r="B22" s="14" t="s">
        <v>34</v>
      </c>
      <c r="C22" s="14" t="s">
        <v>35</v>
      </c>
      <c r="D22" s="14" t="s">
        <v>36</v>
      </c>
      <c r="E22" s="14" t="s">
        <v>95</v>
      </c>
      <c r="F22" s="14" t="s">
        <v>125</v>
      </c>
      <c r="G22" s="12" t="s">
        <v>39</v>
      </c>
      <c r="H22" s="12" t="s">
        <v>132</v>
      </c>
      <c r="I22" s="14" t="s">
        <v>137</v>
      </c>
      <c r="J22" s="12" t="s">
        <v>42</v>
      </c>
      <c r="K22" s="12"/>
      <c r="L22" s="12" t="s">
        <v>138</v>
      </c>
      <c r="M22" s="12" t="s">
        <v>128</v>
      </c>
      <c r="N22" s="12" t="s">
        <v>139</v>
      </c>
      <c r="O22" s="12">
        <v>60</v>
      </c>
      <c r="P22" s="12" t="s">
        <v>45</v>
      </c>
      <c r="Q22" s="14" t="s">
        <v>140</v>
      </c>
      <c r="R22" s="14" t="s">
        <v>140</v>
      </c>
      <c r="S22" s="12" t="s">
        <v>29</v>
      </c>
      <c r="T22" s="12"/>
      <c r="U22" s="12">
        <v>1</v>
      </c>
      <c r="V22" s="12">
        <v>147</v>
      </c>
      <c r="W22" s="12">
        <v>775</v>
      </c>
      <c r="X22" s="12">
        <v>5</v>
      </c>
      <c r="Y22" s="12">
        <v>20</v>
      </c>
      <c r="Z22" s="12">
        <v>0</v>
      </c>
      <c r="AA22" s="12">
        <v>0</v>
      </c>
      <c r="AB22" s="12"/>
    </row>
    <row r="23" s="5" customFormat="1" ht="150" customHeight="1" spans="1:28">
      <c r="A23" s="12">
        <v>4</v>
      </c>
      <c r="B23" s="14" t="s">
        <v>34</v>
      </c>
      <c r="C23" s="14" t="s">
        <v>35</v>
      </c>
      <c r="D23" s="14" t="s">
        <v>36</v>
      </c>
      <c r="E23" s="14" t="s">
        <v>95</v>
      </c>
      <c r="F23" s="14" t="s">
        <v>125</v>
      </c>
      <c r="G23" s="12" t="s">
        <v>39</v>
      </c>
      <c r="H23" s="12" t="s">
        <v>132</v>
      </c>
      <c r="I23" s="14" t="s">
        <v>141</v>
      </c>
      <c r="J23" s="12" t="s">
        <v>42</v>
      </c>
      <c r="K23" s="12"/>
      <c r="L23" s="12" t="s">
        <v>142</v>
      </c>
      <c r="M23" s="12" t="s">
        <v>128</v>
      </c>
      <c r="N23" s="12" t="s">
        <v>143</v>
      </c>
      <c r="O23" s="12">
        <v>45</v>
      </c>
      <c r="P23" s="12" t="s">
        <v>45</v>
      </c>
      <c r="Q23" s="14" t="s">
        <v>144</v>
      </c>
      <c r="R23" s="14" t="s">
        <v>144</v>
      </c>
      <c r="S23" s="12" t="s">
        <v>29</v>
      </c>
      <c r="T23" s="12"/>
      <c r="U23" s="12">
        <v>1</v>
      </c>
      <c r="V23" s="12">
        <v>90</v>
      </c>
      <c r="W23" s="12">
        <v>508</v>
      </c>
      <c r="X23" s="12">
        <v>4</v>
      </c>
      <c r="Y23" s="12">
        <v>22</v>
      </c>
      <c r="Z23" s="12">
        <v>0</v>
      </c>
      <c r="AA23" s="12">
        <v>0</v>
      </c>
      <c r="AB23" s="12"/>
    </row>
    <row r="24" s="5" customFormat="1" ht="150" customHeight="1" spans="1:28">
      <c r="A24" s="12">
        <v>5</v>
      </c>
      <c r="B24" s="14" t="s">
        <v>34</v>
      </c>
      <c r="C24" s="14" t="s">
        <v>35</v>
      </c>
      <c r="D24" s="14" t="s">
        <v>36</v>
      </c>
      <c r="E24" s="14" t="s">
        <v>95</v>
      </c>
      <c r="F24" s="14" t="s">
        <v>125</v>
      </c>
      <c r="G24" s="12" t="s">
        <v>39</v>
      </c>
      <c r="H24" s="12" t="s">
        <v>132</v>
      </c>
      <c r="I24" s="14" t="s">
        <v>145</v>
      </c>
      <c r="J24" s="12" t="s">
        <v>42</v>
      </c>
      <c r="K24" s="12"/>
      <c r="L24" s="12" t="s">
        <v>146</v>
      </c>
      <c r="M24" s="12" t="s">
        <v>128</v>
      </c>
      <c r="N24" s="12" t="s">
        <v>147</v>
      </c>
      <c r="O24" s="12">
        <v>8</v>
      </c>
      <c r="P24" s="12" t="s">
        <v>45</v>
      </c>
      <c r="Q24" s="14" t="s">
        <v>148</v>
      </c>
      <c r="R24" s="14" t="s">
        <v>148</v>
      </c>
      <c r="S24" s="12" t="s">
        <v>29</v>
      </c>
      <c r="T24" s="12"/>
      <c r="U24" s="12">
        <v>1</v>
      </c>
      <c r="V24" s="12">
        <v>115</v>
      </c>
      <c r="W24" s="12">
        <v>529</v>
      </c>
      <c r="X24" s="12">
        <v>1</v>
      </c>
      <c r="Y24" s="12">
        <v>4</v>
      </c>
      <c r="Z24" s="12">
        <v>0</v>
      </c>
      <c r="AA24" s="12">
        <v>0</v>
      </c>
      <c r="AB24" s="12"/>
    </row>
    <row r="25" s="5" customFormat="1" ht="150" customHeight="1" spans="1:28">
      <c r="A25" s="12">
        <v>6</v>
      </c>
      <c r="B25" s="14" t="s">
        <v>34</v>
      </c>
      <c r="C25" s="14" t="s">
        <v>35</v>
      </c>
      <c r="D25" s="14" t="s">
        <v>36</v>
      </c>
      <c r="E25" s="14" t="s">
        <v>95</v>
      </c>
      <c r="F25" s="14" t="s">
        <v>125</v>
      </c>
      <c r="G25" s="12" t="s">
        <v>39</v>
      </c>
      <c r="H25" s="12" t="s">
        <v>132</v>
      </c>
      <c r="I25" s="14" t="s">
        <v>149</v>
      </c>
      <c r="J25" s="12" t="s">
        <v>42</v>
      </c>
      <c r="K25" s="12"/>
      <c r="L25" s="12" t="s">
        <v>150</v>
      </c>
      <c r="M25" s="12" t="s">
        <v>128</v>
      </c>
      <c r="N25" s="12" t="s">
        <v>151</v>
      </c>
      <c r="O25" s="12">
        <v>1.2</v>
      </c>
      <c r="P25" s="12" t="s">
        <v>45</v>
      </c>
      <c r="Q25" s="14" t="s">
        <v>152</v>
      </c>
      <c r="R25" s="14" t="s">
        <v>152</v>
      </c>
      <c r="S25" s="12" t="s">
        <v>29</v>
      </c>
      <c r="T25" s="12"/>
      <c r="U25" s="12">
        <v>1</v>
      </c>
      <c r="V25" s="12">
        <v>147</v>
      </c>
      <c r="W25" s="12">
        <v>775</v>
      </c>
      <c r="X25" s="12">
        <v>5</v>
      </c>
      <c r="Y25" s="12">
        <v>20</v>
      </c>
      <c r="Z25" s="12">
        <v>0</v>
      </c>
      <c r="AA25" s="12">
        <v>0</v>
      </c>
      <c r="AB25" s="12"/>
    </row>
    <row r="26" s="5" customFormat="1" ht="150" customHeight="1" spans="1:28">
      <c r="A26" s="12">
        <v>7</v>
      </c>
      <c r="B26" s="14" t="s">
        <v>34</v>
      </c>
      <c r="C26" s="14" t="s">
        <v>35</v>
      </c>
      <c r="D26" s="14" t="s">
        <v>36</v>
      </c>
      <c r="E26" s="14" t="s">
        <v>95</v>
      </c>
      <c r="F26" s="14" t="s">
        <v>125</v>
      </c>
      <c r="G26" s="12" t="s">
        <v>39</v>
      </c>
      <c r="H26" s="12" t="s">
        <v>132</v>
      </c>
      <c r="I26" s="14" t="s">
        <v>153</v>
      </c>
      <c r="J26" s="12" t="s">
        <v>42</v>
      </c>
      <c r="K26" s="12"/>
      <c r="L26" s="12" t="s">
        <v>154</v>
      </c>
      <c r="M26" s="12" t="s">
        <v>128</v>
      </c>
      <c r="N26" s="12" t="s">
        <v>155</v>
      </c>
      <c r="O26" s="12">
        <v>10</v>
      </c>
      <c r="P26" s="12" t="s">
        <v>45</v>
      </c>
      <c r="Q26" s="14" t="s">
        <v>156</v>
      </c>
      <c r="R26" s="14" t="s">
        <v>156</v>
      </c>
      <c r="S26" s="12" t="s">
        <v>29</v>
      </c>
      <c r="T26" s="12"/>
      <c r="U26" s="12">
        <v>1</v>
      </c>
      <c r="V26" s="12">
        <v>76</v>
      </c>
      <c r="W26" s="12">
        <v>396</v>
      </c>
      <c r="X26" s="12">
        <v>1</v>
      </c>
      <c r="Y26" s="12">
        <v>11</v>
      </c>
      <c r="Z26" s="12">
        <v>0</v>
      </c>
      <c r="AA26" s="12">
        <v>0</v>
      </c>
      <c r="AB26" s="12"/>
    </row>
    <row r="27" s="5" customFormat="1" ht="150" customHeight="1" spans="1:28">
      <c r="A27" s="12">
        <v>8</v>
      </c>
      <c r="B27" s="14" t="s">
        <v>34</v>
      </c>
      <c r="C27" s="14" t="s">
        <v>71</v>
      </c>
      <c r="D27" s="14" t="s">
        <v>36</v>
      </c>
      <c r="E27" s="14" t="s">
        <v>95</v>
      </c>
      <c r="F27" s="14" t="s">
        <v>125</v>
      </c>
      <c r="G27" s="12" t="s">
        <v>73</v>
      </c>
      <c r="H27" s="12" t="s">
        <v>157</v>
      </c>
      <c r="I27" s="14" t="s">
        <v>158</v>
      </c>
      <c r="J27" s="12" t="s">
        <v>42</v>
      </c>
      <c r="K27" s="12" t="s">
        <v>76</v>
      </c>
      <c r="L27" s="12">
        <v>0.91</v>
      </c>
      <c r="M27" s="12" t="s">
        <v>159</v>
      </c>
      <c r="N27" s="12" t="s">
        <v>160</v>
      </c>
      <c r="O27" s="12">
        <v>30</v>
      </c>
      <c r="P27" s="12" t="s">
        <v>78</v>
      </c>
      <c r="Q27" s="14" t="s">
        <v>161</v>
      </c>
      <c r="R27" s="14" t="s">
        <v>162</v>
      </c>
      <c r="S27" s="12" t="s">
        <v>29</v>
      </c>
      <c r="T27" s="12">
        <v>0</v>
      </c>
      <c r="U27" s="12">
        <v>1</v>
      </c>
      <c r="V27" s="12">
        <v>300</v>
      </c>
      <c r="W27" s="12">
        <v>1400</v>
      </c>
      <c r="X27" s="12">
        <v>10</v>
      </c>
      <c r="Y27" s="12">
        <v>36</v>
      </c>
      <c r="Z27" s="12">
        <v>1</v>
      </c>
      <c r="AA27" s="12">
        <v>5</v>
      </c>
      <c r="AB27" s="12"/>
    </row>
    <row r="28" s="5" customFormat="1" ht="215" customHeight="1" spans="1:28">
      <c r="A28" s="12">
        <v>9</v>
      </c>
      <c r="B28" s="14" t="s">
        <v>34</v>
      </c>
      <c r="C28" s="14" t="s">
        <v>71</v>
      </c>
      <c r="D28" s="14" t="s">
        <v>36</v>
      </c>
      <c r="E28" s="14" t="s">
        <v>95</v>
      </c>
      <c r="F28" s="14" t="s">
        <v>125</v>
      </c>
      <c r="G28" s="12" t="s">
        <v>73</v>
      </c>
      <c r="H28" s="12" t="s">
        <v>163</v>
      </c>
      <c r="I28" s="14" t="s">
        <v>164</v>
      </c>
      <c r="J28" s="12" t="s">
        <v>42</v>
      </c>
      <c r="K28" s="12" t="s">
        <v>76</v>
      </c>
      <c r="L28" s="12">
        <v>0.4</v>
      </c>
      <c r="M28" s="12" t="s">
        <v>159</v>
      </c>
      <c r="N28" s="12" t="s">
        <v>165</v>
      </c>
      <c r="O28" s="12">
        <v>20</v>
      </c>
      <c r="P28" s="12" t="s">
        <v>78</v>
      </c>
      <c r="Q28" s="14" t="s">
        <v>166</v>
      </c>
      <c r="R28" s="14" t="s">
        <v>167</v>
      </c>
      <c r="S28" s="12" t="s">
        <v>28</v>
      </c>
      <c r="T28" s="12">
        <v>1</v>
      </c>
      <c r="U28" s="12">
        <v>0</v>
      </c>
      <c r="V28" s="12">
        <v>359</v>
      </c>
      <c r="W28" s="12">
        <v>1471</v>
      </c>
      <c r="X28" s="12">
        <v>34</v>
      </c>
      <c r="Y28" s="12">
        <v>143</v>
      </c>
      <c r="Z28" s="12">
        <v>1</v>
      </c>
      <c r="AA28" s="12">
        <v>3</v>
      </c>
      <c r="AB28" s="12"/>
    </row>
    <row r="29" s="5" customFormat="1" ht="218" customHeight="1" spans="1:28">
      <c r="A29" s="12">
        <v>10</v>
      </c>
      <c r="B29" s="14" t="s">
        <v>34</v>
      </c>
      <c r="C29" s="14" t="s">
        <v>71</v>
      </c>
      <c r="D29" s="14" t="s">
        <v>36</v>
      </c>
      <c r="E29" s="14" t="s">
        <v>95</v>
      </c>
      <c r="F29" s="14" t="s">
        <v>125</v>
      </c>
      <c r="G29" s="12" t="s">
        <v>73</v>
      </c>
      <c r="H29" s="12" t="s">
        <v>168</v>
      </c>
      <c r="I29" s="14" t="s">
        <v>169</v>
      </c>
      <c r="J29" s="12" t="s">
        <v>42</v>
      </c>
      <c r="K29" s="12" t="s">
        <v>76</v>
      </c>
      <c r="L29" s="12">
        <v>2</v>
      </c>
      <c r="M29" s="12" t="s">
        <v>159</v>
      </c>
      <c r="N29" s="12" t="s">
        <v>170</v>
      </c>
      <c r="O29" s="12">
        <v>100</v>
      </c>
      <c r="P29" s="12" t="s">
        <v>78</v>
      </c>
      <c r="Q29" s="14" t="s">
        <v>171</v>
      </c>
      <c r="R29" s="14" t="s">
        <v>172</v>
      </c>
      <c r="S29" s="12" t="s">
        <v>29</v>
      </c>
      <c r="T29" s="12">
        <v>0</v>
      </c>
      <c r="U29" s="25">
        <v>1</v>
      </c>
      <c r="V29" s="25">
        <v>300</v>
      </c>
      <c r="W29" s="25">
        <v>1157</v>
      </c>
      <c r="X29" s="25">
        <v>3</v>
      </c>
      <c r="Y29" s="25">
        <v>10</v>
      </c>
      <c r="Z29" s="25">
        <v>0</v>
      </c>
      <c r="AA29" s="25">
        <v>0</v>
      </c>
      <c r="AB29" s="12"/>
    </row>
    <row r="30" s="5" customFormat="1" ht="150" customHeight="1" spans="1:28">
      <c r="A30" s="12">
        <v>11</v>
      </c>
      <c r="B30" s="14" t="s">
        <v>34</v>
      </c>
      <c r="C30" s="14" t="s">
        <v>85</v>
      </c>
      <c r="D30" s="14" t="s">
        <v>36</v>
      </c>
      <c r="E30" s="14" t="s">
        <v>95</v>
      </c>
      <c r="F30" s="14" t="s">
        <v>125</v>
      </c>
      <c r="G30" s="12" t="s">
        <v>87</v>
      </c>
      <c r="H30" s="12" t="s">
        <v>173</v>
      </c>
      <c r="I30" s="14" t="s">
        <v>174</v>
      </c>
      <c r="J30" s="12" t="s">
        <v>42</v>
      </c>
      <c r="K30" s="12"/>
      <c r="L30" s="12">
        <v>2.5</v>
      </c>
      <c r="M30" s="12" t="s">
        <v>159</v>
      </c>
      <c r="N30" s="12" t="s">
        <v>175</v>
      </c>
      <c r="O30" s="12">
        <v>100</v>
      </c>
      <c r="P30" s="12" t="s">
        <v>45</v>
      </c>
      <c r="Q30" s="14" t="s">
        <v>176</v>
      </c>
      <c r="R30" s="14" t="s">
        <v>177</v>
      </c>
      <c r="S30" s="12" t="s">
        <v>29</v>
      </c>
      <c r="T30" s="12">
        <v>0</v>
      </c>
      <c r="U30" s="12">
        <v>1</v>
      </c>
      <c r="V30" s="12">
        <v>30</v>
      </c>
      <c r="W30" s="12">
        <v>200</v>
      </c>
      <c r="X30" s="12">
        <v>0</v>
      </c>
      <c r="Y30" s="12">
        <v>0</v>
      </c>
      <c r="Z30" s="12">
        <v>0</v>
      </c>
      <c r="AA30" s="12">
        <v>0</v>
      </c>
      <c r="AB30" s="12"/>
    </row>
    <row r="31" s="5" customFormat="1" ht="150" customHeight="1" spans="1:28">
      <c r="A31" s="12">
        <v>12</v>
      </c>
      <c r="B31" s="14" t="s">
        <v>34</v>
      </c>
      <c r="C31" s="14" t="s">
        <v>178</v>
      </c>
      <c r="D31" s="14" t="s">
        <v>36</v>
      </c>
      <c r="E31" s="14" t="s">
        <v>95</v>
      </c>
      <c r="F31" s="14" t="s">
        <v>125</v>
      </c>
      <c r="G31" s="12" t="s">
        <v>179</v>
      </c>
      <c r="H31" s="12" t="s">
        <v>180</v>
      </c>
      <c r="I31" s="14" t="s">
        <v>181</v>
      </c>
      <c r="J31" s="12" t="s">
        <v>42</v>
      </c>
      <c r="K31" s="12">
        <v>1</v>
      </c>
      <c r="L31" s="12">
        <v>1500</v>
      </c>
      <c r="M31" s="12" t="s">
        <v>128</v>
      </c>
      <c r="N31" s="12" t="s">
        <v>182</v>
      </c>
      <c r="O31" s="12">
        <v>60</v>
      </c>
      <c r="P31" s="12" t="s">
        <v>78</v>
      </c>
      <c r="Q31" s="14" t="s">
        <v>183</v>
      </c>
      <c r="R31" s="14" t="s">
        <v>184</v>
      </c>
      <c r="S31" s="12" t="s">
        <v>29</v>
      </c>
      <c r="T31" s="12"/>
      <c r="U31" s="12">
        <v>1</v>
      </c>
      <c r="V31" s="12">
        <v>230</v>
      </c>
      <c r="W31" s="12">
        <v>1500</v>
      </c>
      <c r="X31" s="12">
        <v>17</v>
      </c>
      <c r="Y31" s="12">
        <v>62</v>
      </c>
      <c r="Z31" s="12"/>
      <c r="AA31" s="12"/>
      <c r="AB31" s="12"/>
    </row>
    <row r="32" s="5" customFormat="1" ht="150" customHeight="1" spans="1:28">
      <c r="A32" s="12">
        <v>13</v>
      </c>
      <c r="B32" s="14" t="s">
        <v>34</v>
      </c>
      <c r="C32" s="14" t="s">
        <v>178</v>
      </c>
      <c r="D32" s="14" t="s">
        <v>36</v>
      </c>
      <c r="E32" s="14" t="s">
        <v>95</v>
      </c>
      <c r="F32" s="14" t="s">
        <v>125</v>
      </c>
      <c r="G32" s="12" t="s">
        <v>179</v>
      </c>
      <c r="H32" s="12" t="s">
        <v>185</v>
      </c>
      <c r="I32" s="14" t="s">
        <v>186</v>
      </c>
      <c r="J32" s="12" t="s">
        <v>42</v>
      </c>
      <c r="K32" s="12">
        <v>1</v>
      </c>
      <c r="L32" s="12">
        <v>3000</v>
      </c>
      <c r="M32" s="12" t="s">
        <v>128</v>
      </c>
      <c r="N32" s="12" t="s">
        <v>187</v>
      </c>
      <c r="O32" s="12">
        <v>114</v>
      </c>
      <c r="P32" s="12" t="s">
        <v>78</v>
      </c>
      <c r="Q32" s="14" t="s">
        <v>188</v>
      </c>
      <c r="R32" s="14" t="s">
        <v>189</v>
      </c>
      <c r="S32" s="12" t="s">
        <v>29</v>
      </c>
      <c r="T32" s="12"/>
      <c r="U32" s="12">
        <v>1</v>
      </c>
      <c r="V32" s="12">
        <v>87</v>
      </c>
      <c r="W32" s="12">
        <v>431</v>
      </c>
      <c r="X32" s="12">
        <v>7</v>
      </c>
      <c r="Y32" s="12">
        <v>26</v>
      </c>
      <c r="Z32" s="12">
        <v>1</v>
      </c>
      <c r="AA32" s="12">
        <v>1</v>
      </c>
      <c r="AB32" s="12"/>
    </row>
    <row r="33" s="5" customFormat="1" ht="150" customHeight="1" spans="1:28">
      <c r="A33" s="12">
        <v>14</v>
      </c>
      <c r="B33" s="14" t="s">
        <v>34</v>
      </c>
      <c r="C33" s="14" t="s">
        <v>178</v>
      </c>
      <c r="D33" s="14" t="s">
        <v>36</v>
      </c>
      <c r="E33" s="14" t="s">
        <v>95</v>
      </c>
      <c r="F33" s="14" t="s">
        <v>125</v>
      </c>
      <c r="G33" s="12" t="s">
        <v>179</v>
      </c>
      <c r="H33" s="12" t="s">
        <v>190</v>
      </c>
      <c r="I33" s="14" t="s">
        <v>191</v>
      </c>
      <c r="J33" s="12" t="s">
        <v>42</v>
      </c>
      <c r="K33" s="12">
        <v>1</v>
      </c>
      <c r="L33" s="12">
        <v>50</v>
      </c>
      <c r="M33" s="12" t="s">
        <v>128</v>
      </c>
      <c r="N33" s="12" t="s">
        <v>192</v>
      </c>
      <c r="O33" s="12">
        <v>20</v>
      </c>
      <c r="P33" s="12" t="s">
        <v>78</v>
      </c>
      <c r="Q33" s="14" t="s">
        <v>193</v>
      </c>
      <c r="R33" s="14" t="s">
        <v>194</v>
      </c>
      <c r="S33" s="12" t="s">
        <v>29</v>
      </c>
      <c r="T33" s="12"/>
      <c r="U33" s="12">
        <v>1</v>
      </c>
      <c r="V33" s="12">
        <v>259</v>
      </c>
      <c r="W33" s="12">
        <v>1436</v>
      </c>
      <c r="X33" s="12">
        <v>14</v>
      </c>
      <c r="Y33" s="12">
        <v>46</v>
      </c>
      <c r="Z33" s="12"/>
      <c r="AA33" s="12"/>
      <c r="AB33" s="12"/>
    </row>
    <row r="34" s="5" customFormat="1" ht="150" customHeight="1" spans="1:28">
      <c r="A34" s="12">
        <v>15</v>
      </c>
      <c r="B34" s="14" t="s">
        <v>34</v>
      </c>
      <c r="C34" s="14" t="s">
        <v>113</v>
      </c>
      <c r="D34" s="14" t="s">
        <v>36</v>
      </c>
      <c r="E34" s="14" t="s">
        <v>95</v>
      </c>
      <c r="F34" s="14" t="s">
        <v>125</v>
      </c>
      <c r="G34" s="12" t="s">
        <v>114</v>
      </c>
      <c r="H34" s="12" t="s">
        <v>195</v>
      </c>
      <c r="I34" s="14" t="s">
        <v>196</v>
      </c>
      <c r="J34" s="12" t="s">
        <v>42</v>
      </c>
      <c r="K34" s="12"/>
      <c r="L34" s="12"/>
      <c r="M34" s="12"/>
      <c r="N34" s="12" t="s">
        <v>197</v>
      </c>
      <c r="O34" s="12">
        <v>150</v>
      </c>
      <c r="P34" s="12" t="s">
        <v>45</v>
      </c>
      <c r="Q34" s="14" t="s">
        <v>198</v>
      </c>
      <c r="R34" s="14" t="s">
        <v>198</v>
      </c>
      <c r="S34" s="12" t="s">
        <v>29</v>
      </c>
      <c r="T34" s="12">
        <v>0</v>
      </c>
      <c r="U34" s="12">
        <v>1</v>
      </c>
      <c r="V34" s="12">
        <v>148</v>
      </c>
      <c r="W34" s="12">
        <v>706</v>
      </c>
      <c r="X34" s="12">
        <v>4</v>
      </c>
      <c r="Y34" s="12">
        <v>9</v>
      </c>
      <c r="Z34" s="12">
        <v>2</v>
      </c>
      <c r="AA34" s="12">
        <v>6</v>
      </c>
      <c r="AB34" s="12"/>
    </row>
    <row r="35" s="6" customFormat="1" ht="50" customHeight="1" spans="1:28">
      <c r="A35" s="13" t="s">
        <v>199</v>
      </c>
      <c r="B35" s="13"/>
      <c r="C35" s="13"/>
      <c r="D35" s="13"/>
      <c r="E35" s="13"/>
      <c r="F35" s="13"/>
      <c r="G35" s="13"/>
      <c r="H35" s="13"/>
      <c r="I35" s="13"/>
      <c r="J35" s="13"/>
      <c r="K35" s="13"/>
      <c r="L35" s="13"/>
      <c r="M35" s="13"/>
      <c r="N35" s="17"/>
      <c r="O35" s="18">
        <f>SUM(O36:O55)</f>
        <v>1366.5</v>
      </c>
      <c r="P35" s="19"/>
      <c r="Q35" s="21"/>
      <c r="R35" s="21"/>
      <c r="S35" s="24"/>
      <c r="T35" s="24"/>
      <c r="U35" s="24"/>
      <c r="V35" s="24"/>
      <c r="W35" s="24"/>
      <c r="X35" s="24"/>
      <c r="Y35" s="24"/>
      <c r="Z35" s="24"/>
      <c r="AA35" s="24"/>
      <c r="AB35" s="24"/>
    </row>
    <row r="36" s="5" customFormat="1" ht="184" customHeight="1" spans="1:28">
      <c r="A36" s="12">
        <v>1</v>
      </c>
      <c r="B36" s="14" t="s">
        <v>200</v>
      </c>
      <c r="C36" s="14" t="s">
        <v>35</v>
      </c>
      <c r="D36" s="14" t="s">
        <v>201</v>
      </c>
      <c r="E36" s="14" t="s">
        <v>202</v>
      </c>
      <c r="F36" s="14" t="s">
        <v>203</v>
      </c>
      <c r="G36" s="12" t="s">
        <v>39</v>
      </c>
      <c r="H36" s="12" t="s">
        <v>204</v>
      </c>
      <c r="I36" s="14" t="s">
        <v>205</v>
      </c>
      <c r="J36" s="12" t="s">
        <v>42</v>
      </c>
      <c r="K36" s="12" t="s">
        <v>206</v>
      </c>
      <c r="L36" s="12">
        <v>1</v>
      </c>
      <c r="M36" s="12" t="s">
        <v>206</v>
      </c>
      <c r="N36" s="12" t="s">
        <v>207</v>
      </c>
      <c r="O36" s="12">
        <v>200</v>
      </c>
      <c r="P36" s="12" t="s">
        <v>45</v>
      </c>
      <c r="Q36" s="14" t="s">
        <v>208</v>
      </c>
      <c r="R36" s="14" t="s">
        <v>208</v>
      </c>
      <c r="S36" s="12" t="s">
        <v>28</v>
      </c>
      <c r="T36" s="12">
        <v>1</v>
      </c>
      <c r="U36" s="12"/>
      <c r="V36" s="12">
        <v>133</v>
      </c>
      <c r="W36" s="12">
        <v>664</v>
      </c>
      <c r="X36" s="12">
        <v>10</v>
      </c>
      <c r="Y36" s="12">
        <v>50</v>
      </c>
      <c r="Z36" s="12">
        <v>0</v>
      </c>
      <c r="AA36" s="12">
        <v>0</v>
      </c>
      <c r="AB36" s="12"/>
    </row>
    <row r="37" s="5" customFormat="1" ht="184" customHeight="1" spans="1:28">
      <c r="A37" s="12">
        <v>2</v>
      </c>
      <c r="B37" s="14" t="s">
        <v>200</v>
      </c>
      <c r="C37" s="14" t="s">
        <v>35</v>
      </c>
      <c r="D37" s="14" t="s">
        <v>201</v>
      </c>
      <c r="E37" s="14" t="s">
        <v>202</v>
      </c>
      <c r="F37" s="14" t="s">
        <v>203</v>
      </c>
      <c r="G37" s="12" t="s">
        <v>39</v>
      </c>
      <c r="H37" s="12" t="s">
        <v>209</v>
      </c>
      <c r="I37" s="14" t="s">
        <v>210</v>
      </c>
      <c r="J37" s="12" t="s">
        <v>42</v>
      </c>
      <c r="K37" s="12"/>
      <c r="L37" s="12">
        <v>1500</v>
      </c>
      <c r="M37" s="12" t="s">
        <v>128</v>
      </c>
      <c r="N37" s="12" t="s">
        <v>211</v>
      </c>
      <c r="O37" s="12">
        <v>50</v>
      </c>
      <c r="P37" s="12" t="s">
        <v>45</v>
      </c>
      <c r="Q37" s="14" t="s">
        <v>212</v>
      </c>
      <c r="R37" s="14" t="s">
        <v>212</v>
      </c>
      <c r="S37" s="12" t="s">
        <v>29</v>
      </c>
      <c r="T37" s="12"/>
      <c r="U37" s="12">
        <v>1</v>
      </c>
      <c r="V37" s="12">
        <v>250</v>
      </c>
      <c r="W37" s="12">
        <v>1500</v>
      </c>
      <c r="X37" s="12">
        <v>47</v>
      </c>
      <c r="Y37" s="12">
        <v>216</v>
      </c>
      <c r="Z37" s="12">
        <v>0</v>
      </c>
      <c r="AA37" s="12">
        <v>0</v>
      </c>
      <c r="AB37" s="12"/>
    </row>
    <row r="38" s="5" customFormat="1" ht="184" customHeight="1" spans="1:28">
      <c r="A38" s="12">
        <v>3</v>
      </c>
      <c r="B38" s="14" t="s">
        <v>200</v>
      </c>
      <c r="C38" s="14" t="s">
        <v>35</v>
      </c>
      <c r="D38" s="14" t="s">
        <v>201</v>
      </c>
      <c r="E38" s="14" t="s">
        <v>202</v>
      </c>
      <c r="F38" s="14" t="s">
        <v>203</v>
      </c>
      <c r="G38" s="12" t="s">
        <v>39</v>
      </c>
      <c r="H38" s="12" t="s">
        <v>213</v>
      </c>
      <c r="I38" s="14" t="s">
        <v>214</v>
      </c>
      <c r="J38" s="12" t="s">
        <v>42</v>
      </c>
      <c r="K38" s="12"/>
      <c r="L38" s="12">
        <v>1000</v>
      </c>
      <c r="M38" s="12" t="s">
        <v>128</v>
      </c>
      <c r="N38" s="12" t="s">
        <v>215</v>
      </c>
      <c r="O38" s="12">
        <v>81</v>
      </c>
      <c r="P38" s="12" t="s">
        <v>45</v>
      </c>
      <c r="Q38" s="14" t="s">
        <v>216</v>
      </c>
      <c r="R38" s="14" t="s">
        <v>216</v>
      </c>
      <c r="S38" s="12" t="s">
        <v>29</v>
      </c>
      <c r="T38" s="12"/>
      <c r="U38" s="12">
        <v>1</v>
      </c>
      <c r="V38" s="12">
        <v>37</v>
      </c>
      <c r="W38" s="12">
        <v>166</v>
      </c>
      <c r="X38" s="12">
        <v>1</v>
      </c>
      <c r="Y38" s="12">
        <v>6</v>
      </c>
      <c r="Z38" s="12">
        <v>0</v>
      </c>
      <c r="AA38" s="12">
        <v>0</v>
      </c>
      <c r="AB38" s="12"/>
    </row>
    <row r="39" s="5" customFormat="1" ht="184" customHeight="1" spans="1:28">
      <c r="A39" s="12">
        <v>4</v>
      </c>
      <c r="B39" s="14" t="s">
        <v>200</v>
      </c>
      <c r="C39" s="14" t="s">
        <v>35</v>
      </c>
      <c r="D39" s="14" t="s">
        <v>201</v>
      </c>
      <c r="E39" s="14" t="s">
        <v>202</v>
      </c>
      <c r="F39" s="14" t="s">
        <v>203</v>
      </c>
      <c r="G39" s="12" t="s">
        <v>39</v>
      </c>
      <c r="H39" s="12" t="s">
        <v>217</v>
      </c>
      <c r="I39" s="14" t="s">
        <v>218</v>
      </c>
      <c r="J39" s="12" t="s">
        <v>42</v>
      </c>
      <c r="K39" s="12"/>
      <c r="L39" s="12">
        <v>1500</v>
      </c>
      <c r="M39" s="12" t="s">
        <v>128</v>
      </c>
      <c r="N39" s="12" t="s">
        <v>219</v>
      </c>
      <c r="O39" s="12">
        <v>81</v>
      </c>
      <c r="P39" s="12" t="s">
        <v>45</v>
      </c>
      <c r="Q39" s="14" t="s">
        <v>220</v>
      </c>
      <c r="R39" s="14" t="s">
        <v>220</v>
      </c>
      <c r="S39" s="12" t="s">
        <v>28</v>
      </c>
      <c r="T39" s="12">
        <v>1</v>
      </c>
      <c r="U39" s="12"/>
      <c r="V39" s="12">
        <v>328</v>
      </c>
      <c r="W39" s="12">
        <v>1393</v>
      </c>
      <c r="X39" s="12">
        <v>24</v>
      </c>
      <c r="Y39" s="12">
        <v>84</v>
      </c>
      <c r="Z39" s="12">
        <v>0</v>
      </c>
      <c r="AA39" s="12">
        <v>0</v>
      </c>
      <c r="AB39" s="12"/>
    </row>
    <row r="40" s="5" customFormat="1" ht="184" customHeight="1" spans="1:28">
      <c r="A40" s="12">
        <v>5</v>
      </c>
      <c r="B40" s="14" t="s">
        <v>200</v>
      </c>
      <c r="C40" s="14" t="s">
        <v>35</v>
      </c>
      <c r="D40" s="14" t="s">
        <v>201</v>
      </c>
      <c r="E40" s="14" t="s">
        <v>202</v>
      </c>
      <c r="F40" s="14" t="s">
        <v>203</v>
      </c>
      <c r="G40" s="12" t="s">
        <v>39</v>
      </c>
      <c r="H40" s="12" t="s">
        <v>213</v>
      </c>
      <c r="I40" s="14" t="s">
        <v>221</v>
      </c>
      <c r="J40" s="12" t="s">
        <v>42</v>
      </c>
      <c r="K40" s="12"/>
      <c r="L40" s="12" t="s">
        <v>222</v>
      </c>
      <c r="M40" s="12" t="s">
        <v>159</v>
      </c>
      <c r="N40" s="12" t="s">
        <v>223</v>
      </c>
      <c r="O40" s="12">
        <v>81</v>
      </c>
      <c r="P40" s="12" t="s">
        <v>45</v>
      </c>
      <c r="Q40" s="14" t="s">
        <v>224</v>
      </c>
      <c r="R40" s="14" t="s">
        <v>224</v>
      </c>
      <c r="S40" s="12" t="s">
        <v>29</v>
      </c>
      <c r="T40" s="12"/>
      <c r="U40" s="12">
        <v>1</v>
      </c>
      <c r="V40" s="12">
        <v>237</v>
      </c>
      <c r="W40" s="12">
        <v>1241</v>
      </c>
      <c r="X40" s="12">
        <v>9</v>
      </c>
      <c r="Y40" s="12">
        <v>27</v>
      </c>
      <c r="Z40" s="12">
        <v>0</v>
      </c>
      <c r="AA40" s="12">
        <v>0</v>
      </c>
      <c r="AB40" s="12"/>
    </row>
    <row r="41" s="5" customFormat="1" ht="184" customHeight="1" spans="1:28">
      <c r="A41" s="12">
        <v>6</v>
      </c>
      <c r="B41" s="14" t="s">
        <v>200</v>
      </c>
      <c r="C41" s="14" t="s">
        <v>35</v>
      </c>
      <c r="D41" s="14" t="s">
        <v>201</v>
      </c>
      <c r="E41" s="14" t="s">
        <v>202</v>
      </c>
      <c r="F41" s="14" t="s">
        <v>203</v>
      </c>
      <c r="G41" s="12" t="s">
        <v>39</v>
      </c>
      <c r="H41" s="12" t="s">
        <v>213</v>
      </c>
      <c r="I41" s="14" t="s">
        <v>225</v>
      </c>
      <c r="J41" s="12" t="s">
        <v>42</v>
      </c>
      <c r="K41" s="12"/>
      <c r="L41" s="12" t="s">
        <v>226</v>
      </c>
      <c r="M41" s="12" t="s">
        <v>128</v>
      </c>
      <c r="N41" s="12" t="s">
        <v>227</v>
      </c>
      <c r="O41" s="12">
        <v>5</v>
      </c>
      <c r="P41" s="12" t="s">
        <v>45</v>
      </c>
      <c r="Q41" s="14" t="s">
        <v>228</v>
      </c>
      <c r="R41" s="14" t="s">
        <v>228</v>
      </c>
      <c r="S41" s="12" t="s">
        <v>29</v>
      </c>
      <c r="T41" s="12"/>
      <c r="U41" s="12">
        <v>1</v>
      </c>
      <c r="V41" s="12">
        <v>45</v>
      </c>
      <c r="W41" s="12">
        <v>205</v>
      </c>
      <c r="X41" s="12">
        <v>0</v>
      </c>
      <c r="Y41" s="12">
        <v>0</v>
      </c>
      <c r="Z41" s="12">
        <v>0</v>
      </c>
      <c r="AA41" s="12">
        <v>0</v>
      </c>
      <c r="AB41" s="12"/>
    </row>
    <row r="42" s="5" customFormat="1" ht="184" customHeight="1" spans="1:28">
      <c r="A42" s="12">
        <v>7</v>
      </c>
      <c r="B42" s="14" t="s">
        <v>200</v>
      </c>
      <c r="C42" s="14" t="s">
        <v>35</v>
      </c>
      <c r="D42" s="14" t="s">
        <v>201</v>
      </c>
      <c r="E42" s="14" t="s">
        <v>202</v>
      </c>
      <c r="F42" s="14" t="s">
        <v>203</v>
      </c>
      <c r="G42" s="12" t="s">
        <v>39</v>
      </c>
      <c r="H42" s="12" t="s">
        <v>213</v>
      </c>
      <c r="I42" s="14" t="s">
        <v>229</v>
      </c>
      <c r="J42" s="12" t="s">
        <v>42</v>
      </c>
      <c r="K42" s="12"/>
      <c r="L42" s="12" t="s">
        <v>230</v>
      </c>
      <c r="M42" s="12" t="s">
        <v>128</v>
      </c>
      <c r="N42" s="12" t="s">
        <v>231</v>
      </c>
      <c r="O42" s="12">
        <v>50</v>
      </c>
      <c r="P42" s="12" t="s">
        <v>45</v>
      </c>
      <c r="Q42" s="14" t="s">
        <v>232</v>
      </c>
      <c r="R42" s="14" t="s">
        <v>232</v>
      </c>
      <c r="S42" s="12" t="s">
        <v>29</v>
      </c>
      <c r="T42" s="12"/>
      <c r="U42" s="12">
        <v>1</v>
      </c>
      <c r="V42" s="12">
        <v>45</v>
      </c>
      <c r="W42" s="12">
        <v>205</v>
      </c>
      <c r="X42" s="12">
        <v>0</v>
      </c>
      <c r="Y42" s="12">
        <v>0</v>
      </c>
      <c r="Z42" s="12">
        <v>0</v>
      </c>
      <c r="AA42" s="12">
        <v>0</v>
      </c>
      <c r="AB42" s="12"/>
    </row>
    <row r="43" s="5" customFormat="1" ht="184" customHeight="1" spans="1:28">
      <c r="A43" s="12">
        <v>8</v>
      </c>
      <c r="B43" s="14" t="s">
        <v>200</v>
      </c>
      <c r="C43" s="14" t="s">
        <v>71</v>
      </c>
      <c r="D43" s="14" t="s">
        <v>201</v>
      </c>
      <c r="E43" s="14" t="s">
        <v>202</v>
      </c>
      <c r="F43" s="14" t="s">
        <v>203</v>
      </c>
      <c r="G43" s="12" t="s">
        <v>73</v>
      </c>
      <c r="H43" s="12" t="s">
        <v>233</v>
      </c>
      <c r="I43" s="14" t="s">
        <v>234</v>
      </c>
      <c r="J43" s="12" t="s">
        <v>42</v>
      </c>
      <c r="K43" s="12"/>
      <c r="L43" s="12">
        <v>0.36</v>
      </c>
      <c r="M43" s="12" t="s">
        <v>159</v>
      </c>
      <c r="N43" s="14" t="s">
        <v>235</v>
      </c>
      <c r="O43" s="12">
        <v>20</v>
      </c>
      <c r="P43" s="12" t="s">
        <v>78</v>
      </c>
      <c r="Q43" s="14" t="s">
        <v>236</v>
      </c>
      <c r="R43" s="14" t="s">
        <v>237</v>
      </c>
      <c r="S43" s="12" t="s">
        <v>29</v>
      </c>
      <c r="T43" s="12">
        <v>0</v>
      </c>
      <c r="U43" s="12">
        <v>1</v>
      </c>
      <c r="V43" s="12">
        <v>10</v>
      </c>
      <c r="W43" s="12">
        <v>32</v>
      </c>
      <c r="X43" s="12">
        <v>0</v>
      </c>
      <c r="Y43" s="12">
        <v>0</v>
      </c>
      <c r="Z43" s="12">
        <v>0</v>
      </c>
      <c r="AA43" s="12">
        <v>0</v>
      </c>
      <c r="AB43" s="12"/>
    </row>
    <row r="44" s="5" customFormat="1" ht="184" customHeight="1" spans="1:28">
      <c r="A44" s="12">
        <v>9</v>
      </c>
      <c r="B44" s="14" t="s">
        <v>200</v>
      </c>
      <c r="C44" s="14" t="s">
        <v>71</v>
      </c>
      <c r="D44" s="14" t="s">
        <v>201</v>
      </c>
      <c r="E44" s="14" t="s">
        <v>202</v>
      </c>
      <c r="F44" s="14" t="s">
        <v>203</v>
      </c>
      <c r="G44" s="12" t="s">
        <v>73</v>
      </c>
      <c r="H44" s="12" t="s">
        <v>163</v>
      </c>
      <c r="I44" s="14" t="s">
        <v>238</v>
      </c>
      <c r="J44" s="12" t="s">
        <v>42</v>
      </c>
      <c r="K44" s="12"/>
      <c r="L44" s="12">
        <v>0.8</v>
      </c>
      <c r="M44" s="12" t="s">
        <v>159</v>
      </c>
      <c r="N44" s="14" t="s">
        <v>239</v>
      </c>
      <c r="O44" s="12">
        <v>48</v>
      </c>
      <c r="P44" s="12" t="s">
        <v>78</v>
      </c>
      <c r="Q44" s="14" t="s">
        <v>240</v>
      </c>
      <c r="R44" s="14" t="s">
        <v>241</v>
      </c>
      <c r="S44" s="12" t="s">
        <v>28</v>
      </c>
      <c r="T44" s="12">
        <v>1</v>
      </c>
      <c r="U44" s="12">
        <v>0</v>
      </c>
      <c r="V44" s="12">
        <v>187</v>
      </c>
      <c r="W44" s="12">
        <v>774</v>
      </c>
      <c r="X44" s="12">
        <v>14</v>
      </c>
      <c r="Y44" s="12">
        <v>62</v>
      </c>
      <c r="Z44" s="12">
        <v>1</v>
      </c>
      <c r="AA44" s="12">
        <v>2</v>
      </c>
      <c r="AB44" s="12"/>
    </row>
    <row r="45" s="5" customFormat="1" ht="184" customHeight="1" spans="1:28">
      <c r="A45" s="12">
        <v>10</v>
      </c>
      <c r="B45" s="14" t="s">
        <v>200</v>
      </c>
      <c r="C45" s="14" t="s">
        <v>71</v>
      </c>
      <c r="D45" s="14" t="s">
        <v>201</v>
      </c>
      <c r="E45" s="14" t="s">
        <v>202</v>
      </c>
      <c r="F45" s="14" t="s">
        <v>203</v>
      </c>
      <c r="G45" s="12" t="s">
        <v>73</v>
      </c>
      <c r="H45" s="12" t="s">
        <v>163</v>
      </c>
      <c r="I45" s="14" t="s">
        <v>242</v>
      </c>
      <c r="J45" s="12" t="s">
        <v>42</v>
      </c>
      <c r="K45" s="12"/>
      <c r="L45" s="12">
        <v>1</v>
      </c>
      <c r="M45" s="12" t="s">
        <v>159</v>
      </c>
      <c r="N45" s="14" t="s">
        <v>243</v>
      </c>
      <c r="O45" s="12">
        <v>50</v>
      </c>
      <c r="P45" s="12" t="s">
        <v>78</v>
      </c>
      <c r="Q45" s="14" t="s">
        <v>244</v>
      </c>
      <c r="R45" s="14" t="s">
        <v>245</v>
      </c>
      <c r="S45" s="12" t="s">
        <v>28</v>
      </c>
      <c r="T45" s="12">
        <v>1</v>
      </c>
      <c r="U45" s="12">
        <v>0</v>
      </c>
      <c r="V45" s="12">
        <v>251</v>
      </c>
      <c r="W45" s="12">
        <v>1008</v>
      </c>
      <c r="X45" s="12">
        <v>20</v>
      </c>
      <c r="Y45" s="12">
        <v>75</v>
      </c>
      <c r="Z45" s="12">
        <v>2</v>
      </c>
      <c r="AA45" s="12">
        <v>5</v>
      </c>
      <c r="AB45" s="12"/>
    </row>
    <row r="46" s="5" customFormat="1" ht="184" customHeight="1" spans="1:28">
      <c r="A46" s="12">
        <v>11</v>
      </c>
      <c r="B46" s="14" t="s">
        <v>200</v>
      </c>
      <c r="C46" s="14" t="s">
        <v>71</v>
      </c>
      <c r="D46" s="14" t="s">
        <v>201</v>
      </c>
      <c r="E46" s="14" t="s">
        <v>202</v>
      </c>
      <c r="F46" s="14" t="s">
        <v>203</v>
      </c>
      <c r="G46" s="12" t="s">
        <v>73</v>
      </c>
      <c r="H46" s="12" t="s">
        <v>246</v>
      </c>
      <c r="I46" s="14" t="s">
        <v>247</v>
      </c>
      <c r="J46" s="12" t="s">
        <v>42</v>
      </c>
      <c r="K46" s="12"/>
      <c r="L46" s="12">
        <v>0.25</v>
      </c>
      <c r="M46" s="12" t="s">
        <v>159</v>
      </c>
      <c r="N46" s="14" t="s">
        <v>248</v>
      </c>
      <c r="O46" s="12">
        <v>12.5</v>
      </c>
      <c r="P46" s="12" t="s">
        <v>78</v>
      </c>
      <c r="Q46" s="14" t="s">
        <v>249</v>
      </c>
      <c r="R46" s="14" t="s">
        <v>250</v>
      </c>
      <c r="S46" s="12" t="s">
        <v>29</v>
      </c>
      <c r="T46" s="12">
        <v>0</v>
      </c>
      <c r="U46" s="12">
        <v>1</v>
      </c>
      <c r="V46" s="12">
        <v>39</v>
      </c>
      <c r="W46" s="12">
        <v>175</v>
      </c>
      <c r="X46" s="12">
        <v>3</v>
      </c>
      <c r="Y46" s="12">
        <v>7</v>
      </c>
      <c r="Z46" s="12">
        <v>0</v>
      </c>
      <c r="AA46" s="12">
        <v>0</v>
      </c>
      <c r="AB46" s="12"/>
    </row>
    <row r="47" s="5" customFormat="1" ht="184" customHeight="1" spans="1:28">
      <c r="A47" s="12">
        <v>12</v>
      </c>
      <c r="B47" s="14" t="s">
        <v>200</v>
      </c>
      <c r="C47" s="14" t="s">
        <v>71</v>
      </c>
      <c r="D47" s="14" t="s">
        <v>201</v>
      </c>
      <c r="E47" s="14" t="s">
        <v>202</v>
      </c>
      <c r="F47" s="14" t="s">
        <v>203</v>
      </c>
      <c r="G47" s="12" t="s">
        <v>73</v>
      </c>
      <c r="H47" s="12" t="s">
        <v>74</v>
      </c>
      <c r="I47" s="14" t="s">
        <v>251</v>
      </c>
      <c r="J47" s="12" t="s">
        <v>42</v>
      </c>
      <c r="K47" s="12"/>
      <c r="L47" s="12">
        <v>1.3</v>
      </c>
      <c r="M47" s="12" t="s">
        <v>159</v>
      </c>
      <c r="N47" s="14" t="s">
        <v>252</v>
      </c>
      <c r="O47" s="12">
        <v>65</v>
      </c>
      <c r="P47" s="12" t="s">
        <v>78</v>
      </c>
      <c r="Q47" s="14" t="s">
        <v>253</v>
      </c>
      <c r="R47" s="14" t="s">
        <v>254</v>
      </c>
      <c r="S47" s="12" t="s">
        <v>29</v>
      </c>
      <c r="T47" s="12">
        <v>0</v>
      </c>
      <c r="U47" s="12">
        <v>1</v>
      </c>
      <c r="V47" s="12">
        <v>14</v>
      </c>
      <c r="W47" s="12">
        <v>76</v>
      </c>
      <c r="X47" s="12">
        <v>0</v>
      </c>
      <c r="Y47" s="12">
        <v>0</v>
      </c>
      <c r="Z47" s="12">
        <v>0</v>
      </c>
      <c r="AA47" s="12">
        <v>0</v>
      </c>
      <c r="AB47" s="12"/>
    </row>
    <row r="48" s="5" customFormat="1" ht="184" customHeight="1" spans="1:28">
      <c r="A48" s="12">
        <v>13</v>
      </c>
      <c r="B48" s="14" t="s">
        <v>200</v>
      </c>
      <c r="C48" s="14" t="s">
        <v>71</v>
      </c>
      <c r="D48" s="14" t="s">
        <v>201</v>
      </c>
      <c r="E48" s="14" t="s">
        <v>202</v>
      </c>
      <c r="F48" s="14" t="s">
        <v>203</v>
      </c>
      <c r="G48" s="12" t="s">
        <v>73</v>
      </c>
      <c r="H48" s="12" t="s">
        <v>255</v>
      </c>
      <c r="I48" s="14" t="s">
        <v>256</v>
      </c>
      <c r="J48" s="12" t="s">
        <v>42</v>
      </c>
      <c r="K48" s="12"/>
      <c r="L48" s="12">
        <v>0.473</v>
      </c>
      <c r="M48" s="12" t="s">
        <v>159</v>
      </c>
      <c r="N48" s="14" t="s">
        <v>257</v>
      </c>
      <c r="O48" s="12">
        <v>23</v>
      </c>
      <c r="P48" s="12" t="s">
        <v>78</v>
      </c>
      <c r="Q48" s="14" t="s">
        <v>258</v>
      </c>
      <c r="R48" s="14" t="s">
        <v>259</v>
      </c>
      <c r="S48" s="12" t="s">
        <v>29</v>
      </c>
      <c r="T48" s="12">
        <v>0</v>
      </c>
      <c r="U48" s="12">
        <v>1</v>
      </c>
      <c r="V48" s="12">
        <v>27</v>
      </c>
      <c r="W48" s="12">
        <v>200</v>
      </c>
      <c r="X48" s="12">
        <v>0</v>
      </c>
      <c r="Y48" s="12">
        <v>0</v>
      </c>
      <c r="Z48" s="12">
        <v>0</v>
      </c>
      <c r="AA48" s="12">
        <v>0</v>
      </c>
      <c r="AB48" s="12"/>
    </row>
    <row r="49" s="5" customFormat="1" ht="184" customHeight="1" spans="1:28">
      <c r="A49" s="12">
        <v>14</v>
      </c>
      <c r="B49" s="14" t="s">
        <v>200</v>
      </c>
      <c r="C49" s="14" t="s">
        <v>71</v>
      </c>
      <c r="D49" s="14" t="s">
        <v>201</v>
      </c>
      <c r="E49" s="14" t="s">
        <v>202</v>
      </c>
      <c r="F49" s="14" t="s">
        <v>203</v>
      </c>
      <c r="G49" s="12" t="s">
        <v>73</v>
      </c>
      <c r="H49" s="12" t="s">
        <v>168</v>
      </c>
      <c r="I49" s="14" t="s">
        <v>260</v>
      </c>
      <c r="J49" s="12" t="s">
        <v>42</v>
      </c>
      <c r="K49" s="12"/>
      <c r="L49" s="12">
        <v>335</v>
      </c>
      <c r="M49" s="12" t="s">
        <v>128</v>
      </c>
      <c r="N49" s="14" t="s">
        <v>261</v>
      </c>
      <c r="O49" s="12">
        <v>25</v>
      </c>
      <c r="P49" s="12" t="s">
        <v>78</v>
      </c>
      <c r="Q49" s="14" t="s">
        <v>262</v>
      </c>
      <c r="R49" s="14" t="s">
        <v>263</v>
      </c>
      <c r="S49" s="12" t="s">
        <v>29</v>
      </c>
      <c r="T49" s="12">
        <v>0</v>
      </c>
      <c r="U49" s="25">
        <v>1</v>
      </c>
      <c r="V49" s="25">
        <v>500</v>
      </c>
      <c r="W49" s="25">
        <v>2000</v>
      </c>
      <c r="X49" s="25">
        <v>7</v>
      </c>
      <c r="Y49" s="25">
        <v>38</v>
      </c>
      <c r="Z49" s="25">
        <v>0</v>
      </c>
      <c r="AA49" s="25">
        <v>0</v>
      </c>
      <c r="AB49" s="12"/>
    </row>
    <row r="50" s="5" customFormat="1" ht="184" customHeight="1" spans="1:28">
      <c r="A50" s="12">
        <v>15</v>
      </c>
      <c r="B50" s="14" t="s">
        <v>200</v>
      </c>
      <c r="C50" s="14" t="s">
        <v>71</v>
      </c>
      <c r="D50" s="14" t="s">
        <v>201</v>
      </c>
      <c r="E50" s="14" t="s">
        <v>202</v>
      </c>
      <c r="F50" s="14" t="s">
        <v>203</v>
      </c>
      <c r="G50" s="12" t="s">
        <v>73</v>
      </c>
      <c r="H50" s="12" t="s">
        <v>233</v>
      </c>
      <c r="I50" s="14" t="s">
        <v>264</v>
      </c>
      <c r="J50" s="12" t="s">
        <v>42</v>
      </c>
      <c r="K50" s="12"/>
      <c r="L50" s="12">
        <v>4</v>
      </c>
      <c r="M50" s="12" t="s">
        <v>159</v>
      </c>
      <c r="N50" s="14" t="s">
        <v>265</v>
      </c>
      <c r="O50" s="12">
        <v>180</v>
      </c>
      <c r="P50" s="12" t="s">
        <v>78</v>
      </c>
      <c r="Q50" s="14" t="s">
        <v>266</v>
      </c>
      <c r="R50" s="14" t="s">
        <v>267</v>
      </c>
      <c r="S50" s="12" t="s">
        <v>29</v>
      </c>
      <c r="T50" s="12">
        <v>0</v>
      </c>
      <c r="U50" s="12">
        <v>1</v>
      </c>
      <c r="V50" s="12">
        <v>24</v>
      </c>
      <c r="W50" s="12">
        <v>128</v>
      </c>
      <c r="X50" s="12">
        <v>2</v>
      </c>
      <c r="Y50" s="12">
        <v>9</v>
      </c>
      <c r="Z50" s="12">
        <v>1</v>
      </c>
      <c r="AA50" s="12">
        <v>3</v>
      </c>
      <c r="AB50" s="12"/>
    </row>
    <row r="51" s="5" customFormat="1" ht="184" customHeight="1" spans="1:28">
      <c r="A51" s="12">
        <v>16</v>
      </c>
      <c r="B51" s="14" t="s">
        <v>200</v>
      </c>
      <c r="C51" s="14" t="s">
        <v>178</v>
      </c>
      <c r="D51" s="14" t="s">
        <v>201</v>
      </c>
      <c r="E51" s="14" t="s">
        <v>202</v>
      </c>
      <c r="F51" s="14" t="s">
        <v>203</v>
      </c>
      <c r="G51" s="12" t="s">
        <v>179</v>
      </c>
      <c r="H51" s="12" t="s">
        <v>185</v>
      </c>
      <c r="I51" s="14" t="s">
        <v>268</v>
      </c>
      <c r="J51" s="12" t="s">
        <v>42</v>
      </c>
      <c r="K51" s="12"/>
      <c r="L51" s="12">
        <v>1500</v>
      </c>
      <c r="M51" s="12" t="s">
        <v>128</v>
      </c>
      <c r="N51" s="14" t="s">
        <v>269</v>
      </c>
      <c r="O51" s="12">
        <v>75</v>
      </c>
      <c r="P51" s="12" t="s">
        <v>78</v>
      </c>
      <c r="Q51" s="14" t="s">
        <v>270</v>
      </c>
      <c r="R51" s="14" t="s">
        <v>271</v>
      </c>
      <c r="S51" s="12" t="s">
        <v>29</v>
      </c>
      <c r="T51" s="12"/>
      <c r="U51" s="12">
        <v>1</v>
      </c>
      <c r="V51" s="12">
        <v>95</v>
      </c>
      <c r="W51" s="12">
        <v>451</v>
      </c>
      <c r="X51" s="12">
        <v>5</v>
      </c>
      <c r="Y51" s="12">
        <v>22</v>
      </c>
      <c r="Z51" s="12">
        <v>5</v>
      </c>
      <c r="AA51" s="12">
        <v>21</v>
      </c>
      <c r="AB51" s="12"/>
    </row>
    <row r="52" s="5" customFormat="1" ht="184" customHeight="1" spans="1:28">
      <c r="A52" s="12">
        <v>17</v>
      </c>
      <c r="B52" s="14" t="s">
        <v>200</v>
      </c>
      <c r="C52" s="14" t="s">
        <v>178</v>
      </c>
      <c r="D52" s="14" t="s">
        <v>201</v>
      </c>
      <c r="E52" s="14" t="s">
        <v>202</v>
      </c>
      <c r="F52" s="14" t="s">
        <v>203</v>
      </c>
      <c r="G52" s="12" t="s">
        <v>179</v>
      </c>
      <c r="H52" s="12" t="s">
        <v>272</v>
      </c>
      <c r="I52" s="14" t="s">
        <v>273</v>
      </c>
      <c r="J52" s="12" t="s">
        <v>42</v>
      </c>
      <c r="K52" s="12"/>
      <c r="L52" s="12">
        <v>750</v>
      </c>
      <c r="M52" s="12" t="s">
        <v>128</v>
      </c>
      <c r="N52" s="14" t="s">
        <v>274</v>
      </c>
      <c r="O52" s="12">
        <v>35</v>
      </c>
      <c r="P52" s="12" t="s">
        <v>78</v>
      </c>
      <c r="Q52" s="14" t="s">
        <v>275</v>
      </c>
      <c r="R52" s="14" t="s">
        <v>276</v>
      </c>
      <c r="S52" s="12" t="s">
        <v>28</v>
      </c>
      <c r="T52" s="12">
        <v>1</v>
      </c>
      <c r="U52" s="12"/>
      <c r="V52" s="12">
        <v>45</v>
      </c>
      <c r="W52" s="12">
        <v>315</v>
      </c>
      <c r="X52" s="12">
        <v>2</v>
      </c>
      <c r="Y52" s="12">
        <v>4</v>
      </c>
      <c r="Z52" s="12"/>
      <c r="AA52" s="12"/>
      <c r="AB52" s="12"/>
    </row>
    <row r="53" s="5" customFormat="1" ht="184" customHeight="1" spans="1:28">
      <c r="A53" s="12">
        <v>18</v>
      </c>
      <c r="B53" s="14" t="s">
        <v>200</v>
      </c>
      <c r="C53" s="14" t="s">
        <v>113</v>
      </c>
      <c r="D53" s="14" t="s">
        <v>201</v>
      </c>
      <c r="E53" s="14" t="s">
        <v>202</v>
      </c>
      <c r="F53" s="14" t="s">
        <v>203</v>
      </c>
      <c r="G53" s="12" t="s">
        <v>114</v>
      </c>
      <c r="H53" s="12" t="s">
        <v>277</v>
      </c>
      <c r="I53" s="14" t="s">
        <v>278</v>
      </c>
      <c r="J53" s="12" t="s">
        <v>42</v>
      </c>
      <c r="K53" s="12"/>
      <c r="L53" s="12">
        <v>2300</v>
      </c>
      <c r="M53" s="12" t="s">
        <v>128</v>
      </c>
      <c r="N53" s="14" t="s">
        <v>279</v>
      </c>
      <c r="O53" s="12">
        <v>115</v>
      </c>
      <c r="P53" s="12" t="s">
        <v>45</v>
      </c>
      <c r="Q53" s="14" t="s">
        <v>280</v>
      </c>
      <c r="R53" s="14" t="s">
        <v>280</v>
      </c>
      <c r="S53" s="12" t="s">
        <v>29</v>
      </c>
      <c r="T53" s="12">
        <v>0</v>
      </c>
      <c r="U53" s="12">
        <v>1</v>
      </c>
      <c r="V53" s="12">
        <v>8</v>
      </c>
      <c r="W53" s="12">
        <v>53</v>
      </c>
      <c r="X53" s="12">
        <v>0</v>
      </c>
      <c r="Y53" s="12">
        <v>0</v>
      </c>
      <c r="Z53" s="12">
        <v>0</v>
      </c>
      <c r="AA53" s="12">
        <v>0</v>
      </c>
      <c r="AB53" s="12"/>
    </row>
    <row r="54" s="5" customFormat="1" ht="184" customHeight="1" spans="1:28">
      <c r="A54" s="12">
        <v>19</v>
      </c>
      <c r="B54" s="14" t="s">
        <v>200</v>
      </c>
      <c r="C54" s="14" t="s">
        <v>104</v>
      </c>
      <c r="D54" s="14" t="s">
        <v>201</v>
      </c>
      <c r="E54" s="14" t="s">
        <v>202</v>
      </c>
      <c r="F54" s="14" t="s">
        <v>203</v>
      </c>
      <c r="G54" s="12" t="s">
        <v>107</v>
      </c>
      <c r="H54" s="12" t="s">
        <v>281</v>
      </c>
      <c r="I54" s="14" t="s">
        <v>282</v>
      </c>
      <c r="J54" s="12" t="s">
        <v>283</v>
      </c>
      <c r="K54" s="12"/>
      <c r="L54" s="12">
        <v>2</v>
      </c>
      <c r="M54" s="12" t="s">
        <v>159</v>
      </c>
      <c r="N54" s="14" t="s">
        <v>284</v>
      </c>
      <c r="O54" s="12">
        <v>70</v>
      </c>
      <c r="P54" s="12" t="s">
        <v>45</v>
      </c>
      <c r="Q54" s="14" t="s">
        <v>285</v>
      </c>
      <c r="R54" s="14" t="s">
        <v>286</v>
      </c>
      <c r="S54" s="12" t="s">
        <v>29</v>
      </c>
      <c r="T54" s="12"/>
      <c r="U54" s="12"/>
      <c r="V54" s="12">
        <v>1451</v>
      </c>
      <c r="W54" s="12">
        <v>6920</v>
      </c>
      <c r="X54" s="12">
        <v>52</v>
      </c>
      <c r="Y54" s="12">
        <v>238</v>
      </c>
      <c r="Z54" s="12"/>
      <c r="AA54" s="12"/>
      <c r="AB54" s="12"/>
    </row>
    <row r="55" s="5" customFormat="1" ht="184" customHeight="1" spans="1:28">
      <c r="A55" s="12">
        <v>20</v>
      </c>
      <c r="B55" s="14" t="s">
        <v>200</v>
      </c>
      <c r="C55" s="14" t="s">
        <v>104</v>
      </c>
      <c r="D55" s="14" t="s">
        <v>201</v>
      </c>
      <c r="E55" s="14" t="s">
        <v>202</v>
      </c>
      <c r="F55" s="14" t="s">
        <v>203</v>
      </c>
      <c r="G55" s="12" t="s">
        <v>107</v>
      </c>
      <c r="H55" s="12" t="s">
        <v>108</v>
      </c>
      <c r="I55" s="14" t="s">
        <v>287</v>
      </c>
      <c r="J55" s="12" t="s">
        <v>42</v>
      </c>
      <c r="K55" s="12"/>
      <c r="L55" s="12">
        <v>60</v>
      </c>
      <c r="M55" s="12" t="s">
        <v>128</v>
      </c>
      <c r="N55" s="14" t="s">
        <v>288</v>
      </c>
      <c r="O55" s="12">
        <v>100</v>
      </c>
      <c r="P55" s="12" t="s">
        <v>45</v>
      </c>
      <c r="Q55" s="14" t="s">
        <v>289</v>
      </c>
      <c r="R55" s="14" t="s">
        <v>290</v>
      </c>
      <c r="S55" s="12" t="s">
        <v>29</v>
      </c>
      <c r="T55" s="12"/>
      <c r="U55" s="12"/>
      <c r="V55" s="12">
        <v>110</v>
      </c>
      <c r="W55" s="12">
        <v>600</v>
      </c>
      <c r="X55" s="12">
        <v>30</v>
      </c>
      <c r="Y55" s="12">
        <v>100</v>
      </c>
      <c r="Z55" s="12"/>
      <c r="AA55" s="12"/>
      <c r="AB55" s="12"/>
    </row>
    <row r="56" s="6" customFormat="1" ht="67" customHeight="1" spans="1:28">
      <c r="A56" s="13" t="s">
        <v>291</v>
      </c>
      <c r="B56" s="13"/>
      <c r="C56" s="13"/>
      <c r="D56" s="13"/>
      <c r="E56" s="13"/>
      <c r="F56" s="13"/>
      <c r="G56" s="13"/>
      <c r="H56" s="13"/>
      <c r="I56" s="13"/>
      <c r="J56" s="13"/>
      <c r="K56" s="13"/>
      <c r="L56" s="13"/>
      <c r="M56" s="13"/>
      <c r="N56" s="17"/>
      <c r="O56" s="18">
        <v>30</v>
      </c>
      <c r="P56" s="19"/>
      <c r="Q56" s="21"/>
      <c r="R56" s="21"/>
      <c r="S56" s="24"/>
      <c r="T56" s="24"/>
      <c r="U56" s="24"/>
      <c r="V56" s="24"/>
      <c r="W56" s="24"/>
      <c r="X56" s="24"/>
      <c r="Y56" s="24"/>
      <c r="Z56" s="24"/>
      <c r="AA56" s="24"/>
      <c r="AB56" s="24"/>
    </row>
    <row r="57" s="5" customFormat="1" ht="166" customHeight="1" spans="1:28">
      <c r="A57" s="12">
        <v>1</v>
      </c>
      <c r="B57" s="14" t="s">
        <v>292</v>
      </c>
      <c r="C57" s="14" t="s">
        <v>85</v>
      </c>
      <c r="D57" s="14" t="s">
        <v>201</v>
      </c>
      <c r="E57" s="14" t="s">
        <v>202</v>
      </c>
      <c r="F57" s="14" t="s">
        <v>293</v>
      </c>
      <c r="G57" s="12" t="s">
        <v>87</v>
      </c>
      <c r="H57" s="12" t="s">
        <v>294</v>
      </c>
      <c r="I57" s="14" t="s">
        <v>295</v>
      </c>
      <c r="J57" s="12" t="s">
        <v>42</v>
      </c>
      <c r="K57" s="12">
        <v>1</v>
      </c>
      <c r="L57" s="12"/>
      <c r="M57" s="12" t="s">
        <v>206</v>
      </c>
      <c r="N57" s="14" t="s">
        <v>296</v>
      </c>
      <c r="O57" s="14">
        <v>30</v>
      </c>
      <c r="P57" s="14" t="s">
        <v>45</v>
      </c>
      <c r="Q57" s="14" t="s">
        <v>297</v>
      </c>
      <c r="R57" s="14" t="s">
        <v>298</v>
      </c>
      <c r="S57" s="12" t="s">
        <v>28</v>
      </c>
      <c r="T57" s="12">
        <v>1</v>
      </c>
      <c r="U57" s="12">
        <v>0</v>
      </c>
      <c r="V57" s="12">
        <v>91</v>
      </c>
      <c r="W57" s="12">
        <v>497</v>
      </c>
      <c r="X57" s="12">
        <v>14</v>
      </c>
      <c r="Y57" s="12">
        <v>65</v>
      </c>
      <c r="Z57" s="12">
        <v>1</v>
      </c>
      <c r="AA57" s="12">
        <v>2</v>
      </c>
      <c r="AB57" s="12"/>
    </row>
    <row r="58" s="5" customFormat="1" ht="166" customHeight="1" spans="1:28">
      <c r="A58" s="12"/>
      <c r="B58" s="14" t="s">
        <v>292</v>
      </c>
      <c r="C58" s="14" t="s">
        <v>299</v>
      </c>
      <c r="D58" s="14" t="s">
        <v>201</v>
      </c>
      <c r="E58" s="14" t="s">
        <v>202</v>
      </c>
      <c r="F58" s="14" t="s">
        <v>293</v>
      </c>
      <c r="G58" s="12" t="s">
        <v>300</v>
      </c>
      <c r="H58" s="12" t="s">
        <v>301</v>
      </c>
      <c r="I58" s="14" t="s">
        <v>302</v>
      </c>
      <c r="J58" s="12" t="s">
        <v>42</v>
      </c>
      <c r="K58" s="12">
        <v>1</v>
      </c>
      <c r="L58" s="12"/>
      <c r="M58" s="12" t="s">
        <v>206</v>
      </c>
      <c r="N58" s="14" t="s">
        <v>303</v>
      </c>
      <c r="O58" s="14">
        <v>25</v>
      </c>
      <c r="P58" s="14" t="s">
        <v>45</v>
      </c>
      <c r="Q58" s="14" t="s">
        <v>304</v>
      </c>
      <c r="R58" s="14" t="s">
        <v>305</v>
      </c>
      <c r="S58" s="12" t="s">
        <v>28</v>
      </c>
      <c r="T58" s="12">
        <v>1</v>
      </c>
      <c r="U58" s="12"/>
      <c r="V58" s="12">
        <v>210</v>
      </c>
      <c r="W58" s="12">
        <v>1200</v>
      </c>
      <c r="X58" s="12">
        <v>12</v>
      </c>
      <c r="Y58" s="12">
        <v>41</v>
      </c>
      <c r="Z58" s="12">
        <v>3</v>
      </c>
      <c r="AA58" s="12">
        <v>6</v>
      </c>
      <c r="AB58" s="12"/>
    </row>
    <row r="59" s="6" customFormat="1" ht="57" customHeight="1" spans="1:28">
      <c r="A59" s="13" t="s">
        <v>306</v>
      </c>
      <c r="B59" s="13"/>
      <c r="C59" s="13"/>
      <c r="D59" s="13"/>
      <c r="E59" s="13"/>
      <c r="F59" s="13"/>
      <c r="G59" s="13"/>
      <c r="H59" s="13"/>
      <c r="I59" s="13"/>
      <c r="J59" s="13"/>
      <c r="K59" s="13"/>
      <c r="L59" s="13"/>
      <c r="M59" s="13"/>
      <c r="N59" s="17"/>
      <c r="O59" s="18">
        <f>SUM(O60:O91)</f>
        <v>527.5</v>
      </c>
      <c r="P59" s="19"/>
      <c r="Q59" s="21"/>
      <c r="R59" s="21"/>
      <c r="S59" s="24"/>
      <c r="T59" s="24"/>
      <c r="U59" s="24"/>
      <c r="V59" s="24"/>
      <c r="W59" s="24"/>
      <c r="X59" s="24"/>
      <c r="Y59" s="24"/>
      <c r="Z59" s="24"/>
      <c r="AA59" s="24"/>
      <c r="AB59" s="24"/>
    </row>
    <row r="60" s="5" customFormat="1" ht="150" customHeight="1" spans="1:28">
      <c r="A60" s="14">
        <v>1</v>
      </c>
      <c r="B60" s="14" t="s">
        <v>307</v>
      </c>
      <c r="C60" s="14" t="s">
        <v>35</v>
      </c>
      <c r="D60" s="14" t="s">
        <v>201</v>
      </c>
      <c r="E60" s="14" t="s">
        <v>308</v>
      </c>
      <c r="F60" s="14" t="s">
        <v>309</v>
      </c>
      <c r="G60" s="14" t="s">
        <v>39</v>
      </c>
      <c r="H60" s="14" t="s">
        <v>213</v>
      </c>
      <c r="I60" s="14" t="s">
        <v>310</v>
      </c>
      <c r="J60" s="12" t="s">
        <v>42</v>
      </c>
      <c r="K60" s="12"/>
      <c r="L60" s="12">
        <v>100</v>
      </c>
      <c r="M60" s="12" t="s">
        <v>128</v>
      </c>
      <c r="N60" s="14" t="s">
        <v>311</v>
      </c>
      <c r="O60" s="12">
        <v>5</v>
      </c>
      <c r="P60" s="12" t="s">
        <v>45</v>
      </c>
      <c r="Q60" s="14" t="s">
        <v>312</v>
      </c>
      <c r="R60" s="14" t="s">
        <v>312</v>
      </c>
      <c r="S60" s="12" t="s">
        <v>29</v>
      </c>
      <c r="T60" s="12"/>
      <c r="U60" s="12">
        <v>1</v>
      </c>
      <c r="V60" s="12">
        <v>29</v>
      </c>
      <c r="W60" s="12">
        <v>173</v>
      </c>
      <c r="X60" s="12">
        <v>0</v>
      </c>
      <c r="Y60" s="12">
        <v>0</v>
      </c>
      <c r="Z60" s="12">
        <v>0</v>
      </c>
      <c r="AA60" s="12">
        <v>0</v>
      </c>
      <c r="AB60" s="12"/>
    </row>
    <row r="61" s="5" customFormat="1" ht="180" customHeight="1" spans="1:28">
      <c r="A61" s="14">
        <v>2</v>
      </c>
      <c r="B61" s="14" t="s">
        <v>307</v>
      </c>
      <c r="C61" s="14" t="s">
        <v>35</v>
      </c>
      <c r="D61" s="14" t="s">
        <v>201</v>
      </c>
      <c r="E61" s="14" t="s">
        <v>308</v>
      </c>
      <c r="F61" s="14" t="s">
        <v>309</v>
      </c>
      <c r="G61" s="14" t="s">
        <v>39</v>
      </c>
      <c r="H61" s="14" t="s">
        <v>213</v>
      </c>
      <c r="I61" s="14" t="s">
        <v>313</v>
      </c>
      <c r="J61" s="12" t="s">
        <v>42</v>
      </c>
      <c r="K61" s="12"/>
      <c r="L61" s="12">
        <v>2000</v>
      </c>
      <c r="M61" s="12" t="s">
        <v>128</v>
      </c>
      <c r="N61" s="14" t="s">
        <v>314</v>
      </c>
      <c r="O61" s="12">
        <v>30</v>
      </c>
      <c r="P61" s="12" t="s">
        <v>45</v>
      </c>
      <c r="Q61" s="14" t="s">
        <v>315</v>
      </c>
      <c r="R61" s="14" t="s">
        <v>315</v>
      </c>
      <c r="S61" s="12" t="s">
        <v>29</v>
      </c>
      <c r="T61" s="12"/>
      <c r="U61" s="12">
        <v>1</v>
      </c>
      <c r="V61" s="12">
        <v>37</v>
      </c>
      <c r="W61" s="12">
        <v>179</v>
      </c>
      <c r="X61" s="12">
        <v>3</v>
      </c>
      <c r="Y61" s="12">
        <v>6</v>
      </c>
      <c r="Z61" s="12">
        <v>0</v>
      </c>
      <c r="AA61" s="12">
        <v>0</v>
      </c>
      <c r="AB61" s="12"/>
    </row>
    <row r="62" s="5" customFormat="1" ht="184" customHeight="1" spans="1:28">
      <c r="A62" s="14">
        <v>3</v>
      </c>
      <c r="B62" s="14" t="s">
        <v>307</v>
      </c>
      <c r="C62" s="14" t="s">
        <v>35</v>
      </c>
      <c r="D62" s="14" t="s">
        <v>201</v>
      </c>
      <c r="E62" s="14" t="s">
        <v>308</v>
      </c>
      <c r="F62" s="14" t="s">
        <v>309</v>
      </c>
      <c r="G62" s="14" t="s">
        <v>39</v>
      </c>
      <c r="H62" s="14" t="s">
        <v>217</v>
      </c>
      <c r="I62" s="14" t="s">
        <v>316</v>
      </c>
      <c r="J62" s="12" t="s">
        <v>42</v>
      </c>
      <c r="K62" s="12"/>
      <c r="L62" s="12">
        <v>1000</v>
      </c>
      <c r="M62" s="12" t="s">
        <v>128</v>
      </c>
      <c r="N62" s="14" t="s">
        <v>317</v>
      </c>
      <c r="O62" s="12">
        <v>30</v>
      </c>
      <c r="P62" s="12" t="s">
        <v>45</v>
      </c>
      <c r="Q62" s="14" t="s">
        <v>318</v>
      </c>
      <c r="R62" s="14" t="s">
        <v>318</v>
      </c>
      <c r="S62" s="12" t="s">
        <v>29</v>
      </c>
      <c r="T62" s="12"/>
      <c r="U62" s="12">
        <v>1</v>
      </c>
      <c r="V62" s="12">
        <v>227</v>
      </c>
      <c r="W62" s="12">
        <v>1117</v>
      </c>
      <c r="X62" s="12">
        <v>19</v>
      </c>
      <c r="Y62" s="12">
        <v>78</v>
      </c>
      <c r="Z62" s="12">
        <v>0</v>
      </c>
      <c r="AA62" s="12">
        <v>0</v>
      </c>
      <c r="AB62" s="12"/>
    </row>
    <row r="63" s="5" customFormat="1" ht="166" customHeight="1" spans="1:28">
      <c r="A63" s="14">
        <v>4</v>
      </c>
      <c r="B63" s="14" t="s">
        <v>307</v>
      </c>
      <c r="C63" s="14" t="s">
        <v>85</v>
      </c>
      <c r="D63" s="14" t="s">
        <v>201</v>
      </c>
      <c r="E63" s="14" t="s">
        <v>308</v>
      </c>
      <c r="F63" s="14" t="s">
        <v>309</v>
      </c>
      <c r="G63" s="14" t="s">
        <v>87</v>
      </c>
      <c r="H63" s="14" t="s">
        <v>319</v>
      </c>
      <c r="I63" s="14" t="s">
        <v>320</v>
      </c>
      <c r="J63" s="12" t="s">
        <v>42</v>
      </c>
      <c r="K63" s="12">
        <v>1</v>
      </c>
      <c r="L63" s="12"/>
      <c r="M63" s="12" t="s">
        <v>100</v>
      </c>
      <c r="N63" s="14" t="s">
        <v>321</v>
      </c>
      <c r="O63" s="12">
        <v>90</v>
      </c>
      <c r="P63" s="12" t="s">
        <v>45</v>
      </c>
      <c r="Q63" s="14" t="s">
        <v>322</v>
      </c>
      <c r="R63" s="14" t="s">
        <v>323</v>
      </c>
      <c r="S63" s="12" t="s">
        <v>29</v>
      </c>
      <c r="T63" s="12">
        <v>0</v>
      </c>
      <c r="U63" s="12">
        <v>1</v>
      </c>
      <c r="V63" s="12">
        <v>300</v>
      </c>
      <c r="W63" s="12">
        <v>1800</v>
      </c>
      <c r="X63" s="12">
        <v>10</v>
      </c>
      <c r="Y63" s="12">
        <v>63</v>
      </c>
      <c r="Z63" s="12">
        <v>3</v>
      </c>
      <c r="AA63" s="12">
        <v>14</v>
      </c>
      <c r="AB63" s="12"/>
    </row>
    <row r="64" s="5" customFormat="1" ht="173" customHeight="1" spans="1:28">
      <c r="A64" s="14">
        <v>5</v>
      </c>
      <c r="B64" s="14" t="s">
        <v>307</v>
      </c>
      <c r="C64" s="14" t="s">
        <v>94</v>
      </c>
      <c r="D64" s="14" t="s">
        <v>201</v>
      </c>
      <c r="E64" s="14" t="s">
        <v>308</v>
      </c>
      <c r="F64" s="14" t="s">
        <v>324</v>
      </c>
      <c r="G64" s="14" t="s">
        <v>97</v>
      </c>
      <c r="H64" s="14"/>
      <c r="I64" s="14" t="s">
        <v>325</v>
      </c>
      <c r="J64" s="12" t="s">
        <v>42</v>
      </c>
      <c r="K64" s="12"/>
      <c r="L64" s="12">
        <v>88</v>
      </c>
      <c r="M64" s="12" t="s">
        <v>76</v>
      </c>
      <c r="N64" s="14" t="s">
        <v>326</v>
      </c>
      <c r="O64" s="12">
        <v>36</v>
      </c>
      <c r="P64" s="12" t="s">
        <v>45</v>
      </c>
      <c r="Q64" s="14" t="s">
        <v>327</v>
      </c>
      <c r="R64" s="14" t="s">
        <v>328</v>
      </c>
      <c r="S64" s="12" t="s">
        <v>329</v>
      </c>
      <c r="T64" s="12">
        <v>4</v>
      </c>
      <c r="U64" s="12">
        <v>5</v>
      </c>
      <c r="V64" s="12">
        <v>10835</v>
      </c>
      <c r="W64" s="12">
        <v>50944</v>
      </c>
      <c r="X64" s="12">
        <v>692</v>
      </c>
      <c r="Y64" s="12">
        <v>3231</v>
      </c>
      <c r="Z64" s="12">
        <v>59</v>
      </c>
      <c r="AA64" s="12">
        <v>411</v>
      </c>
      <c r="AB64" s="12"/>
    </row>
    <row r="65" s="5" customFormat="1" ht="167" customHeight="1" spans="1:28">
      <c r="A65" s="14">
        <v>6</v>
      </c>
      <c r="B65" s="14" t="s">
        <v>330</v>
      </c>
      <c r="C65" s="14" t="s">
        <v>53</v>
      </c>
      <c r="D65" s="14" t="s">
        <v>201</v>
      </c>
      <c r="E65" s="14" t="s">
        <v>331</v>
      </c>
      <c r="F65" s="14" t="s">
        <v>332</v>
      </c>
      <c r="G65" s="14" t="s">
        <v>54</v>
      </c>
      <c r="H65" s="14" t="s">
        <v>333</v>
      </c>
      <c r="I65" s="14" t="s">
        <v>334</v>
      </c>
      <c r="J65" s="12" t="s">
        <v>42</v>
      </c>
      <c r="K65" s="12" t="s">
        <v>335</v>
      </c>
      <c r="L65" s="12"/>
      <c r="M65" s="12"/>
      <c r="N65" s="14" t="s">
        <v>336</v>
      </c>
      <c r="O65" s="12">
        <v>16.2</v>
      </c>
      <c r="P65" s="12" t="s">
        <v>45</v>
      </c>
      <c r="Q65" s="14" t="s">
        <v>337</v>
      </c>
      <c r="R65" s="14" t="s">
        <v>338</v>
      </c>
      <c r="S65" s="12" t="s">
        <v>29</v>
      </c>
      <c r="T65" s="12"/>
      <c r="U65" s="12">
        <v>1</v>
      </c>
      <c r="V65" s="12">
        <v>53</v>
      </c>
      <c r="W65" s="12">
        <v>281</v>
      </c>
      <c r="X65" s="12">
        <v>4</v>
      </c>
      <c r="Y65" s="12">
        <v>24</v>
      </c>
      <c r="Z65" s="12">
        <v>0</v>
      </c>
      <c r="AA65" s="12">
        <v>0</v>
      </c>
      <c r="AB65" s="12"/>
    </row>
    <row r="66" s="5" customFormat="1" ht="171" customHeight="1" spans="1:28">
      <c r="A66" s="14">
        <v>7</v>
      </c>
      <c r="B66" s="14" t="s">
        <v>330</v>
      </c>
      <c r="C66" s="14" t="s">
        <v>53</v>
      </c>
      <c r="D66" s="14" t="s">
        <v>201</v>
      </c>
      <c r="E66" s="14" t="s">
        <v>331</v>
      </c>
      <c r="F66" s="14" t="s">
        <v>332</v>
      </c>
      <c r="G66" s="14" t="s">
        <v>54</v>
      </c>
      <c r="H66" s="14" t="s">
        <v>339</v>
      </c>
      <c r="I66" s="14" t="s">
        <v>340</v>
      </c>
      <c r="J66" s="12" t="s">
        <v>42</v>
      </c>
      <c r="K66" s="12" t="s">
        <v>335</v>
      </c>
      <c r="L66" s="12"/>
      <c r="M66" s="12"/>
      <c r="N66" s="14" t="s">
        <v>341</v>
      </c>
      <c r="O66" s="12">
        <v>16.2</v>
      </c>
      <c r="P66" s="12" t="s">
        <v>45</v>
      </c>
      <c r="Q66" s="14" t="s">
        <v>342</v>
      </c>
      <c r="R66" s="14" t="s">
        <v>338</v>
      </c>
      <c r="S66" s="12" t="s">
        <v>29</v>
      </c>
      <c r="T66" s="12"/>
      <c r="U66" s="12">
        <v>1</v>
      </c>
      <c r="V66" s="12">
        <v>72</v>
      </c>
      <c r="W66" s="12">
        <v>340</v>
      </c>
      <c r="X66" s="12">
        <v>1</v>
      </c>
      <c r="Y66" s="12">
        <v>10</v>
      </c>
      <c r="Z66" s="12">
        <v>0</v>
      </c>
      <c r="AA66" s="12">
        <v>0</v>
      </c>
      <c r="AB66" s="12"/>
    </row>
    <row r="67" s="5" customFormat="1" ht="163" customHeight="1" spans="1:28">
      <c r="A67" s="14">
        <v>8</v>
      </c>
      <c r="B67" s="14" t="s">
        <v>330</v>
      </c>
      <c r="C67" s="14" t="s">
        <v>53</v>
      </c>
      <c r="D67" s="14" t="s">
        <v>201</v>
      </c>
      <c r="E67" s="14" t="s">
        <v>308</v>
      </c>
      <c r="F67" s="14" t="s">
        <v>324</v>
      </c>
      <c r="G67" s="14" t="s">
        <v>54</v>
      </c>
      <c r="H67" s="14" t="s">
        <v>343</v>
      </c>
      <c r="I67" s="14" t="s">
        <v>344</v>
      </c>
      <c r="J67" s="12" t="s">
        <v>42</v>
      </c>
      <c r="K67" s="12" t="s">
        <v>345</v>
      </c>
      <c r="L67" s="12"/>
      <c r="M67" s="12"/>
      <c r="N67" s="14" t="s">
        <v>346</v>
      </c>
      <c r="O67" s="12">
        <v>3.4</v>
      </c>
      <c r="P67" s="12" t="s">
        <v>45</v>
      </c>
      <c r="Q67" s="14" t="s">
        <v>347</v>
      </c>
      <c r="R67" s="14" t="s">
        <v>348</v>
      </c>
      <c r="S67" s="12" t="s">
        <v>29</v>
      </c>
      <c r="T67" s="12"/>
      <c r="U67" s="12">
        <v>1</v>
      </c>
      <c r="V67" s="12">
        <v>134</v>
      </c>
      <c r="W67" s="12">
        <v>800</v>
      </c>
      <c r="X67" s="12">
        <v>2</v>
      </c>
      <c r="Y67" s="12">
        <v>9</v>
      </c>
      <c r="Z67" s="12">
        <v>1</v>
      </c>
      <c r="AA67" s="12">
        <v>1</v>
      </c>
      <c r="AB67" s="12"/>
    </row>
    <row r="68" s="5" customFormat="1" ht="174" customHeight="1" spans="1:28">
      <c r="A68" s="14">
        <v>9</v>
      </c>
      <c r="B68" s="14" t="s">
        <v>330</v>
      </c>
      <c r="C68" s="14" t="s">
        <v>53</v>
      </c>
      <c r="D68" s="14" t="s">
        <v>201</v>
      </c>
      <c r="E68" s="14" t="s">
        <v>308</v>
      </c>
      <c r="F68" s="14" t="s">
        <v>324</v>
      </c>
      <c r="G68" s="14" t="s">
        <v>54</v>
      </c>
      <c r="H68" s="14" t="s">
        <v>349</v>
      </c>
      <c r="I68" s="14" t="s">
        <v>350</v>
      </c>
      <c r="J68" s="12" t="s">
        <v>42</v>
      </c>
      <c r="K68" s="12" t="s">
        <v>351</v>
      </c>
      <c r="L68" s="12"/>
      <c r="M68" s="12"/>
      <c r="N68" s="14" t="s">
        <v>352</v>
      </c>
      <c r="O68" s="12">
        <v>4.8</v>
      </c>
      <c r="P68" s="12" t="s">
        <v>45</v>
      </c>
      <c r="Q68" s="14" t="s">
        <v>353</v>
      </c>
      <c r="R68" s="14" t="s">
        <v>348</v>
      </c>
      <c r="S68" s="12" t="s">
        <v>28</v>
      </c>
      <c r="T68" s="12">
        <v>1</v>
      </c>
      <c r="U68" s="12"/>
      <c r="V68" s="12">
        <v>40</v>
      </c>
      <c r="W68" s="12">
        <v>400</v>
      </c>
      <c r="X68" s="12">
        <v>22</v>
      </c>
      <c r="Y68" s="12">
        <v>103</v>
      </c>
      <c r="Z68" s="12">
        <v>4</v>
      </c>
      <c r="AA68" s="12">
        <v>13</v>
      </c>
      <c r="AB68" s="12"/>
    </row>
    <row r="69" s="5" customFormat="1" ht="160" customHeight="1" spans="1:28">
      <c r="A69" s="14">
        <v>10</v>
      </c>
      <c r="B69" s="14" t="s">
        <v>330</v>
      </c>
      <c r="C69" s="14" t="s">
        <v>53</v>
      </c>
      <c r="D69" s="14" t="s">
        <v>201</v>
      </c>
      <c r="E69" s="14" t="s">
        <v>308</v>
      </c>
      <c r="F69" s="14" t="s">
        <v>324</v>
      </c>
      <c r="G69" s="14" t="s">
        <v>54</v>
      </c>
      <c r="H69" s="14" t="s">
        <v>354</v>
      </c>
      <c r="I69" s="14" t="s">
        <v>355</v>
      </c>
      <c r="J69" s="12" t="s">
        <v>42</v>
      </c>
      <c r="K69" s="12" t="s">
        <v>356</v>
      </c>
      <c r="L69" s="12"/>
      <c r="M69" s="12"/>
      <c r="N69" s="14" t="s">
        <v>357</v>
      </c>
      <c r="O69" s="12">
        <v>5.3</v>
      </c>
      <c r="P69" s="12" t="s">
        <v>45</v>
      </c>
      <c r="Q69" s="14" t="s">
        <v>358</v>
      </c>
      <c r="R69" s="14" t="s">
        <v>348</v>
      </c>
      <c r="S69" s="12" t="s">
        <v>359</v>
      </c>
      <c r="T69" s="12">
        <v>1</v>
      </c>
      <c r="U69" s="12"/>
      <c r="V69" s="12">
        <v>57</v>
      </c>
      <c r="W69" s="12">
        <v>300</v>
      </c>
      <c r="X69" s="12">
        <v>2</v>
      </c>
      <c r="Y69" s="12">
        <v>11</v>
      </c>
      <c r="Z69" s="12">
        <v>2</v>
      </c>
      <c r="AA69" s="12">
        <v>2</v>
      </c>
      <c r="AB69" s="12"/>
    </row>
    <row r="70" s="5" customFormat="1" ht="162" customHeight="1" spans="1:28">
      <c r="A70" s="14">
        <v>11</v>
      </c>
      <c r="B70" s="14" t="s">
        <v>330</v>
      </c>
      <c r="C70" s="14" t="s">
        <v>53</v>
      </c>
      <c r="D70" s="14" t="s">
        <v>201</v>
      </c>
      <c r="E70" s="14" t="s">
        <v>308</v>
      </c>
      <c r="F70" s="14" t="s">
        <v>324</v>
      </c>
      <c r="G70" s="14" t="s">
        <v>54</v>
      </c>
      <c r="H70" s="14" t="s">
        <v>360</v>
      </c>
      <c r="I70" s="14" t="s">
        <v>361</v>
      </c>
      <c r="J70" s="12" t="s">
        <v>42</v>
      </c>
      <c r="K70" s="12" t="s">
        <v>362</v>
      </c>
      <c r="L70" s="12"/>
      <c r="M70" s="12"/>
      <c r="N70" s="14" t="s">
        <v>363</v>
      </c>
      <c r="O70" s="12">
        <v>6.1</v>
      </c>
      <c r="P70" s="12" t="s">
        <v>45</v>
      </c>
      <c r="Q70" s="14" t="s">
        <v>364</v>
      </c>
      <c r="R70" s="14" t="s">
        <v>348</v>
      </c>
      <c r="S70" s="12" t="s">
        <v>29</v>
      </c>
      <c r="T70" s="12"/>
      <c r="U70" s="12">
        <v>1</v>
      </c>
      <c r="V70" s="12">
        <v>269</v>
      </c>
      <c r="W70" s="12">
        <v>1554</v>
      </c>
      <c r="X70" s="12">
        <v>6</v>
      </c>
      <c r="Y70" s="12">
        <v>30</v>
      </c>
      <c r="Z70" s="12">
        <v>2</v>
      </c>
      <c r="AA70" s="12">
        <v>6</v>
      </c>
      <c r="AB70" s="12"/>
    </row>
    <row r="71" s="5" customFormat="1" ht="173" customHeight="1" spans="1:28">
      <c r="A71" s="14">
        <v>12</v>
      </c>
      <c r="B71" s="14" t="s">
        <v>330</v>
      </c>
      <c r="C71" s="14" t="s">
        <v>53</v>
      </c>
      <c r="D71" s="14" t="s">
        <v>201</v>
      </c>
      <c r="E71" s="14" t="s">
        <v>308</v>
      </c>
      <c r="F71" s="14" t="s">
        <v>324</v>
      </c>
      <c r="G71" s="14" t="s">
        <v>54</v>
      </c>
      <c r="H71" s="14" t="s">
        <v>365</v>
      </c>
      <c r="I71" s="14" t="s">
        <v>366</v>
      </c>
      <c r="J71" s="12" t="s">
        <v>42</v>
      </c>
      <c r="K71" s="12" t="s">
        <v>367</v>
      </c>
      <c r="L71" s="12"/>
      <c r="M71" s="12"/>
      <c r="N71" s="14" t="s">
        <v>368</v>
      </c>
      <c r="O71" s="12">
        <v>6.6</v>
      </c>
      <c r="P71" s="12" t="s">
        <v>45</v>
      </c>
      <c r="Q71" s="14" t="s">
        <v>369</v>
      </c>
      <c r="R71" s="14" t="s">
        <v>348</v>
      </c>
      <c r="S71" s="12" t="s">
        <v>29</v>
      </c>
      <c r="T71" s="12"/>
      <c r="U71" s="12">
        <v>1</v>
      </c>
      <c r="V71" s="12">
        <v>5</v>
      </c>
      <c r="W71" s="12">
        <v>185</v>
      </c>
      <c r="X71" s="12">
        <v>5</v>
      </c>
      <c r="Y71" s="12">
        <v>185</v>
      </c>
      <c r="Z71" s="12">
        <v>0</v>
      </c>
      <c r="AA71" s="12">
        <v>0</v>
      </c>
      <c r="AB71" s="12"/>
    </row>
    <row r="72" s="5" customFormat="1" ht="185" customHeight="1" spans="1:28">
      <c r="A72" s="14">
        <v>13</v>
      </c>
      <c r="B72" s="14" t="s">
        <v>330</v>
      </c>
      <c r="C72" s="14" t="s">
        <v>53</v>
      </c>
      <c r="D72" s="14" t="s">
        <v>201</v>
      </c>
      <c r="E72" s="14" t="s">
        <v>308</v>
      </c>
      <c r="F72" s="14" t="s">
        <v>324</v>
      </c>
      <c r="G72" s="14" t="s">
        <v>54</v>
      </c>
      <c r="H72" s="14" t="s">
        <v>339</v>
      </c>
      <c r="I72" s="14" t="s">
        <v>370</v>
      </c>
      <c r="J72" s="12" t="s">
        <v>42</v>
      </c>
      <c r="K72" s="12" t="s">
        <v>371</v>
      </c>
      <c r="L72" s="12"/>
      <c r="M72" s="12"/>
      <c r="N72" s="14" t="s">
        <v>372</v>
      </c>
      <c r="O72" s="12">
        <v>19.8</v>
      </c>
      <c r="P72" s="12" t="s">
        <v>45</v>
      </c>
      <c r="Q72" s="14" t="s">
        <v>373</v>
      </c>
      <c r="R72" s="14" t="s">
        <v>374</v>
      </c>
      <c r="S72" s="12" t="s">
        <v>29</v>
      </c>
      <c r="T72" s="12"/>
      <c r="U72" s="12">
        <v>1</v>
      </c>
      <c r="V72" s="12">
        <v>64</v>
      </c>
      <c r="W72" s="12">
        <v>281</v>
      </c>
      <c r="X72" s="12">
        <v>1</v>
      </c>
      <c r="Y72" s="12">
        <v>7</v>
      </c>
      <c r="Z72" s="12">
        <v>0</v>
      </c>
      <c r="AA72" s="12">
        <v>0</v>
      </c>
      <c r="AB72" s="12"/>
    </row>
    <row r="73" s="5" customFormat="1" ht="150" customHeight="1" spans="1:28">
      <c r="A73" s="14">
        <v>14</v>
      </c>
      <c r="B73" s="14" t="s">
        <v>330</v>
      </c>
      <c r="C73" s="14" t="s">
        <v>53</v>
      </c>
      <c r="D73" s="14" t="s">
        <v>201</v>
      </c>
      <c r="E73" s="14" t="s">
        <v>308</v>
      </c>
      <c r="F73" s="14" t="s">
        <v>324</v>
      </c>
      <c r="G73" s="14" t="s">
        <v>54</v>
      </c>
      <c r="H73" s="14" t="s">
        <v>375</v>
      </c>
      <c r="I73" s="14" t="s">
        <v>376</v>
      </c>
      <c r="J73" s="12" t="s">
        <v>42</v>
      </c>
      <c r="K73" s="12">
        <v>8</v>
      </c>
      <c r="L73" s="12"/>
      <c r="M73" s="12"/>
      <c r="N73" s="14" t="s">
        <v>377</v>
      </c>
      <c r="O73" s="12">
        <v>17.6</v>
      </c>
      <c r="P73" s="12" t="s">
        <v>45</v>
      </c>
      <c r="Q73" s="14" t="s">
        <v>378</v>
      </c>
      <c r="R73" s="14" t="s">
        <v>379</v>
      </c>
      <c r="S73" s="12" t="s">
        <v>28</v>
      </c>
      <c r="T73" s="12">
        <v>1</v>
      </c>
      <c r="U73" s="12"/>
      <c r="V73" s="12">
        <v>54</v>
      </c>
      <c r="W73" s="12">
        <v>244</v>
      </c>
      <c r="X73" s="12">
        <v>5</v>
      </c>
      <c r="Y73" s="12">
        <v>25</v>
      </c>
      <c r="Z73" s="12">
        <v>1</v>
      </c>
      <c r="AA73" s="12">
        <v>9</v>
      </c>
      <c r="AB73" s="12"/>
    </row>
    <row r="74" s="5" customFormat="1" ht="195" customHeight="1" spans="1:28">
      <c r="A74" s="14">
        <v>15</v>
      </c>
      <c r="B74" s="14" t="s">
        <v>330</v>
      </c>
      <c r="C74" s="14" t="s">
        <v>35</v>
      </c>
      <c r="D74" s="14" t="s">
        <v>201</v>
      </c>
      <c r="E74" s="14" t="s">
        <v>331</v>
      </c>
      <c r="F74" s="14" t="s">
        <v>332</v>
      </c>
      <c r="G74" s="14" t="s">
        <v>39</v>
      </c>
      <c r="H74" s="14" t="s">
        <v>380</v>
      </c>
      <c r="I74" s="14" t="s">
        <v>381</v>
      </c>
      <c r="J74" s="12" t="s">
        <v>42</v>
      </c>
      <c r="K74" s="12" t="s">
        <v>382</v>
      </c>
      <c r="L74" s="12"/>
      <c r="M74" s="12"/>
      <c r="N74" s="14" t="s">
        <v>383</v>
      </c>
      <c r="O74" s="12">
        <v>8.1</v>
      </c>
      <c r="P74" s="12" t="s">
        <v>45</v>
      </c>
      <c r="Q74" s="14" t="s">
        <v>384</v>
      </c>
      <c r="R74" s="14" t="s">
        <v>385</v>
      </c>
      <c r="S74" s="12" t="s">
        <v>29</v>
      </c>
      <c r="T74" s="12"/>
      <c r="U74" s="12">
        <v>1</v>
      </c>
      <c r="V74" s="12">
        <v>87</v>
      </c>
      <c r="W74" s="12">
        <v>500</v>
      </c>
      <c r="X74" s="12">
        <v>3</v>
      </c>
      <c r="Y74" s="12">
        <v>10</v>
      </c>
      <c r="Z74" s="12">
        <v>2</v>
      </c>
      <c r="AA74" s="12">
        <v>2</v>
      </c>
      <c r="AB74" s="12"/>
    </row>
    <row r="75" s="5" customFormat="1" ht="208" customHeight="1" spans="1:28">
      <c r="A75" s="14">
        <v>16</v>
      </c>
      <c r="B75" s="14" t="s">
        <v>330</v>
      </c>
      <c r="C75" s="14" t="s">
        <v>35</v>
      </c>
      <c r="D75" s="14" t="s">
        <v>201</v>
      </c>
      <c r="E75" s="14" t="s">
        <v>308</v>
      </c>
      <c r="F75" s="14" t="s">
        <v>324</v>
      </c>
      <c r="G75" s="14" t="s">
        <v>39</v>
      </c>
      <c r="H75" s="14" t="s">
        <v>380</v>
      </c>
      <c r="I75" s="14" t="s">
        <v>386</v>
      </c>
      <c r="J75" s="12" t="s">
        <v>42</v>
      </c>
      <c r="K75" s="12" t="s">
        <v>371</v>
      </c>
      <c r="L75" s="12"/>
      <c r="M75" s="12"/>
      <c r="N75" s="14" t="s">
        <v>387</v>
      </c>
      <c r="O75" s="12">
        <v>0.5</v>
      </c>
      <c r="P75" s="12" t="s">
        <v>45</v>
      </c>
      <c r="Q75" s="14" t="s">
        <v>388</v>
      </c>
      <c r="R75" s="14" t="s">
        <v>389</v>
      </c>
      <c r="S75" s="12" t="s">
        <v>29</v>
      </c>
      <c r="T75" s="12"/>
      <c r="U75" s="12">
        <v>1</v>
      </c>
      <c r="V75" s="12">
        <v>87</v>
      </c>
      <c r="W75" s="12">
        <v>500</v>
      </c>
      <c r="X75" s="12">
        <v>3</v>
      </c>
      <c r="Y75" s="12">
        <v>10</v>
      </c>
      <c r="Z75" s="12">
        <v>2</v>
      </c>
      <c r="AA75" s="12">
        <v>2</v>
      </c>
      <c r="AB75" s="12"/>
    </row>
    <row r="76" s="5" customFormat="1" ht="190" customHeight="1" spans="1:28">
      <c r="A76" s="14">
        <v>17</v>
      </c>
      <c r="B76" s="14" t="s">
        <v>330</v>
      </c>
      <c r="C76" s="14" t="s">
        <v>35</v>
      </c>
      <c r="D76" s="14" t="s">
        <v>201</v>
      </c>
      <c r="E76" s="14" t="s">
        <v>308</v>
      </c>
      <c r="F76" s="14" t="s">
        <v>324</v>
      </c>
      <c r="G76" s="14" t="s">
        <v>39</v>
      </c>
      <c r="H76" s="14" t="s">
        <v>380</v>
      </c>
      <c r="I76" s="14" t="s">
        <v>390</v>
      </c>
      <c r="J76" s="12" t="s">
        <v>42</v>
      </c>
      <c r="K76" s="12" t="s">
        <v>391</v>
      </c>
      <c r="L76" s="12"/>
      <c r="M76" s="12"/>
      <c r="N76" s="14" t="s">
        <v>392</v>
      </c>
      <c r="O76" s="12">
        <v>0.6</v>
      </c>
      <c r="P76" s="12" t="s">
        <v>45</v>
      </c>
      <c r="Q76" s="14" t="s">
        <v>393</v>
      </c>
      <c r="R76" s="14" t="s">
        <v>394</v>
      </c>
      <c r="S76" s="12" t="s">
        <v>29</v>
      </c>
      <c r="T76" s="12"/>
      <c r="U76" s="12">
        <v>1</v>
      </c>
      <c r="V76" s="12">
        <v>87</v>
      </c>
      <c r="W76" s="12">
        <v>500</v>
      </c>
      <c r="X76" s="12">
        <v>3</v>
      </c>
      <c r="Y76" s="12">
        <v>10</v>
      </c>
      <c r="Z76" s="12">
        <v>2</v>
      </c>
      <c r="AA76" s="12">
        <v>2</v>
      </c>
      <c r="AB76" s="12"/>
    </row>
    <row r="77" s="5" customFormat="1" ht="150" customHeight="1" spans="1:28">
      <c r="A77" s="14">
        <v>18</v>
      </c>
      <c r="B77" s="14" t="s">
        <v>330</v>
      </c>
      <c r="C77" s="14" t="s">
        <v>35</v>
      </c>
      <c r="D77" s="14" t="s">
        <v>201</v>
      </c>
      <c r="E77" s="14" t="s">
        <v>308</v>
      </c>
      <c r="F77" s="14" t="s">
        <v>324</v>
      </c>
      <c r="G77" s="14" t="s">
        <v>39</v>
      </c>
      <c r="H77" s="14" t="s">
        <v>380</v>
      </c>
      <c r="I77" s="14" t="s">
        <v>395</v>
      </c>
      <c r="J77" s="12" t="s">
        <v>42</v>
      </c>
      <c r="K77" s="12" t="s">
        <v>396</v>
      </c>
      <c r="L77" s="12"/>
      <c r="M77" s="12"/>
      <c r="N77" s="14" t="s">
        <v>397</v>
      </c>
      <c r="O77" s="12">
        <v>2.5</v>
      </c>
      <c r="P77" s="12" t="s">
        <v>45</v>
      </c>
      <c r="Q77" s="14" t="s">
        <v>398</v>
      </c>
      <c r="R77" s="14" t="s">
        <v>394</v>
      </c>
      <c r="S77" s="12" t="s">
        <v>29</v>
      </c>
      <c r="T77" s="12"/>
      <c r="U77" s="12">
        <v>1</v>
      </c>
      <c r="V77" s="12">
        <v>87</v>
      </c>
      <c r="W77" s="12">
        <v>500</v>
      </c>
      <c r="X77" s="12">
        <v>3</v>
      </c>
      <c r="Y77" s="12">
        <v>10</v>
      </c>
      <c r="Z77" s="12">
        <v>2</v>
      </c>
      <c r="AA77" s="12">
        <v>2</v>
      </c>
      <c r="AB77" s="12"/>
    </row>
    <row r="78" s="5" customFormat="1" ht="193" customHeight="1" spans="1:28">
      <c r="A78" s="14">
        <v>19</v>
      </c>
      <c r="B78" s="14" t="s">
        <v>330</v>
      </c>
      <c r="C78" s="14" t="s">
        <v>299</v>
      </c>
      <c r="D78" s="14" t="s">
        <v>201</v>
      </c>
      <c r="E78" s="14" t="s">
        <v>331</v>
      </c>
      <c r="F78" s="14" t="s">
        <v>332</v>
      </c>
      <c r="G78" s="14" t="s">
        <v>300</v>
      </c>
      <c r="H78" s="14" t="s">
        <v>399</v>
      </c>
      <c r="I78" s="14" t="s">
        <v>400</v>
      </c>
      <c r="J78" s="12" t="s">
        <v>42</v>
      </c>
      <c r="K78" s="12" t="s">
        <v>401</v>
      </c>
      <c r="L78" s="12"/>
      <c r="M78" s="12"/>
      <c r="N78" s="14" t="s">
        <v>402</v>
      </c>
      <c r="O78" s="12">
        <v>27</v>
      </c>
      <c r="P78" s="12" t="s">
        <v>45</v>
      </c>
      <c r="Q78" s="14" t="s">
        <v>403</v>
      </c>
      <c r="R78" s="14" t="s">
        <v>404</v>
      </c>
      <c r="S78" s="12" t="s">
        <v>29</v>
      </c>
      <c r="T78" s="12"/>
      <c r="U78" s="12">
        <v>1</v>
      </c>
      <c r="V78" s="12">
        <v>876</v>
      </c>
      <c r="W78" s="12">
        <v>4700</v>
      </c>
      <c r="X78" s="12">
        <v>38</v>
      </c>
      <c r="Y78" s="12">
        <v>179</v>
      </c>
      <c r="Z78" s="12">
        <v>8</v>
      </c>
      <c r="AA78" s="12">
        <v>35</v>
      </c>
      <c r="AB78" s="12"/>
    </row>
    <row r="79" s="5" customFormat="1" ht="193" customHeight="1" spans="1:28">
      <c r="A79" s="14">
        <v>20</v>
      </c>
      <c r="B79" s="14" t="s">
        <v>330</v>
      </c>
      <c r="C79" s="14" t="s">
        <v>299</v>
      </c>
      <c r="D79" s="14" t="s">
        <v>201</v>
      </c>
      <c r="E79" s="14" t="s">
        <v>308</v>
      </c>
      <c r="F79" s="14" t="s">
        <v>324</v>
      </c>
      <c r="G79" s="14" t="s">
        <v>300</v>
      </c>
      <c r="H79" s="14" t="s">
        <v>399</v>
      </c>
      <c r="I79" s="14" t="s">
        <v>405</v>
      </c>
      <c r="J79" s="12" t="s">
        <v>42</v>
      </c>
      <c r="K79" s="12" t="s">
        <v>371</v>
      </c>
      <c r="L79" s="12"/>
      <c r="M79" s="12"/>
      <c r="N79" s="14" t="s">
        <v>406</v>
      </c>
      <c r="O79" s="12">
        <v>0.5</v>
      </c>
      <c r="P79" s="12" t="s">
        <v>45</v>
      </c>
      <c r="Q79" s="14" t="s">
        <v>407</v>
      </c>
      <c r="R79" s="14" t="s">
        <v>408</v>
      </c>
      <c r="S79" s="12" t="s">
        <v>29</v>
      </c>
      <c r="T79" s="12"/>
      <c r="U79" s="12">
        <v>1</v>
      </c>
      <c r="V79" s="12">
        <v>876</v>
      </c>
      <c r="W79" s="12">
        <v>4700</v>
      </c>
      <c r="X79" s="12">
        <v>38</v>
      </c>
      <c r="Y79" s="12">
        <v>179</v>
      </c>
      <c r="Z79" s="12">
        <v>8</v>
      </c>
      <c r="AA79" s="12">
        <v>35</v>
      </c>
      <c r="AB79" s="12"/>
    </row>
    <row r="80" s="5" customFormat="1" ht="230" customHeight="1" spans="1:28">
      <c r="A80" s="14">
        <v>21</v>
      </c>
      <c r="B80" s="14" t="s">
        <v>330</v>
      </c>
      <c r="C80" s="14" t="s">
        <v>299</v>
      </c>
      <c r="D80" s="14" t="s">
        <v>201</v>
      </c>
      <c r="E80" s="14" t="s">
        <v>308</v>
      </c>
      <c r="F80" s="14" t="s">
        <v>324</v>
      </c>
      <c r="G80" s="14" t="s">
        <v>300</v>
      </c>
      <c r="H80" s="14" t="s">
        <v>399</v>
      </c>
      <c r="I80" s="14" t="s">
        <v>409</v>
      </c>
      <c r="J80" s="12" t="s">
        <v>42</v>
      </c>
      <c r="K80" s="12" t="s">
        <v>410</v>
      </c>
      <c r="L80" s="12"/>
      <c r="M80" s="12"/>
      <c r="N80" s="14" t="s">
        <v>411</v>
      </c>
      <c r="O80" s="12">
        <v>1.2</v>
      </c>
      <c r="P80" s="12" t="s">
        <v>45</v>
      </c>
      <c r="Q80" s="14" t="s">
        <v>407</v>
      </c>
      <c r="R80" s="14" t="s">
        <v>408</v>
      </c>
      <c r="S80" s="12" t="s">
        <v>29</v>
      </c>
      <c r="T80" s="12"/>
      <c r="U80" s="12">
        <v>1</v>
      </c>
      <c r="V80" s="12">
        <v>876</v>
      </c>
      <c r="W80" s="12">
        <v>4700</v>
      </c>
      <c r="X80" s="12">
        <v>38</v>
      </c>
      <c r="Y80" s="12">
        <v>179</v>
      </c>
      <c r="Z80" s="12">
        <v>8</v>
      </c>
      <c r="AA80" s="12">
        <v>35</v>
      </c>
      <c r="AB80" s="12"/>
    </row>
    <row r="81" s="5" customFormat="1" ht="192" customHeight="1" spans="1:28">
      <c r="A81" s="14">
        <v>22</v>
      </c>
      <c r="B81" s="14" t="s">
        <v>330</v>
      </c>
      <c r="C81" s="14" t="s">
        <v>299</v>
      </c>
      <c r="D81" s="14" t="s">
        <v>201</v>
      </c>
      <c r="E81" s="14" t="s">
        <v>308</v>
      </c>
      <c r="F81" s="14" t="s">
        <v>324</v>
      </c>
      <c r="G81" s="14" t="s">
        <v>300</v>
      </c>
      <c r="H81" s="14" t="s">
        <v>399</v>
      </c>
      <c r="I81" s="14" t="s">
        <v>412</v>
      </c>
      <c r="J81" s="12" t="s">
        <v>42</v>
      </c>
      <c r="K81" s="12" t="s">
        <v>371</v>
      </c>
      <c r="L81" s="12"/>
      <c r="M81" s="12"/>
      <c r="N81" s="14" t="s">
        <v>413</v>
      </c>
      <c r="O81" s="12">
        <v>2.5</v>
      </c>
      <c r="P81" s="12" t="s">
        <v>45</v>
      </c>
      <c r="Q81" s="14" t="s">
        <v>407</v>
      </c>
      <c r="R81" s="14" t="s">
        <v>408</v>
      </c>
      <c r="S81" s="12" t="s">
        <v>29</v>
      </c>
      <c r="T81" s="12"/>
      <c r="U81" s="12">
        <v>1</v>
      </c>
      <c r="V81" s="12">
        <v>876</v>
      </c>
      <c r="W81" s="12">
        <v>4700</v>
      </c>
      <c r="X81" s="12">
        <v>38</v>
      </c>
      <c r="Y81" s="12">
        <v>179</v>
      </c>
      <c r="Z81" s="12">
        <v>8</v>
      </c>
      <c r="AA81" s="12">
        <v>35</v>
      </c>
      <c r="AB81" s="12"/>
    </row>
    <row r="82" s="5" customFormat="1" ht="192" customHeight="1" spans="1:28">
      <c r="A82" s="14">
        <v>23</v>
      </c>
      <c r="B82" s="14" t="s">
        <v>330</v>
      </c>
      <c r="C82" s="14" t="s">
        <v>414</v>
      </c>
      <c r="D82" s="14" t="s">
        <v>201</v>
      </c>
      <c r="E82" s="14" t="s">
        <v>331</v>
      </c>
      <c r="F82" s="14" t="s">
        <v>332</v>
      </c>
      <c r="G82" s="14" t="s">
        <v>415</v>
      </c>
      <c r="H82" s="14" t="s">
        <v>416</v>
      </c>
      <c r="I82" s="14" t="s">
        <v>417</v>
      </c>
      <c r="J82" s="12" t="s">
        <v>42</v>
      </c>
      <c r="K82" s="12" t="s">
        <v>418</v>
      </c>
      <c r="L82" s="12"/>
      <c r="M82" s="12"/>
      <c r="N82" s="14" t="s">
        <v>419</v>
      </c>
      <c r="O82" s="12">
        <v>15</v>
      </c>
      <c r="P82" s="12" t="s">
        <v>420</v>
      </c>
      <c r="Q82" s="14" t="s">
        <v>421</v>
      </c>
      <c r="R82" s="14" t="s">
        <v>422</v>
      </c>
      <c r="S82" s="12" t="s">
        <v>29</v>
      </c>
      <c r="T82" s="12"/>
      <c r="U82" s="12">
        <v>1</v>
      </c>
      <c r="V82" s="12">
        <v>33</v>
      </c>
      <c r="W82" s="12">
        <v>213</v>
      </c>
      <c r="X82" s="12">
        <v>1</v>
      </c>
      <c r="Y82" s="12">
        <v>5</v>
      </c>
      <c r="Z82" s="12">
        <v>0</v>
      </c>
      <c r="AA82" s="12">
        <v>0</v>
      </c>
      <c r="AB82" s="12"/>
    </row>
    <row r="83" s="5" customFormat="1" ht="192" customHeight="1" spans="1:28">
      <c r="A83" s="14">
        <v>24</v>
      </c>
      <c r="B83" s="14" t="s">
        <v>330</v>
      </c>
      <c r="C83" s="14" t="s">
        <v>414</v>
      </c>
      <c r="D83" s="14" t="s">
        <v>201</v>
      </c>
      <c r="E83" s="14" t="s">
        <v>308</v>
      </c>
      <c r="F83" s="14" t="s">
        <v>324</v>
      </c>
      <c r="G83" s="14" t="s">
        <v>415</v>
      </c>
      <c r="H83" s="14" t="s">
        <v>416</v>
      </c>
      <c r="I83" s="14" t="s">
        <v>423</v>
      </c>
      <c r="J83" s="12" t="s">
        <v>42</v>
      </c>
      <c r="K83" s="12" t="s">
        <v>424</v>
      </c>
      <c r="L83" s="12"/>
      <c r="M83" s="12"/>
      <c r="N83" s="14" t="s">
        <v>425</v>
      </c>
      <c r="O83" s="12">
        <v>0.5</v>
      </c>
      <c r="P83" s="12" t="s">
        <v>420</v>
      </c>
      <c r="Q83" s="14" t="s">
        <v>426</v>
      </c>
      <c r="R83" s="14" t="s">
        <v>422</v>
      </c>
      <c r="S83" s="12" t="s">
        <v>29</v>
      </c>
      <c r="T83" s="12"/>
      <c r="U83" s="12">
        <v>1</v>
      </c>
      <c r="V83" s="12">
        <v>33</v>
      </c>
      <c r="W83" s="12">
        <v>213</v>
      </c>
      <c r="X83" s="12">
        <v>1</v>
      </c>
      <c r="Y83" s="12">
        <v>5</v>
      </c>
      <c r="Z83" s="12">
        <v>0</v>
      </c>
      <c r="AA83" s="12">
        <v>0</v>
      </c>
      <c r="AB83" s="12"/>
    </row>
    <row r="84" s="5" customFormat="1" ht="174" customHeight="1" spans="1:28">
      <c r="A84" s="14">
        <v>25</v>
      </c>
      <c r="B84" s="14" t="s">
        <v>330</v>
      </c>
      <c r="C84" s="14" t="s">
        <v>414</v>
      </c>
      <c r="D84" s="14" t="s">
        <v>201</v>
      </c>
      <c r="E84" s="14" t="s">
        <v>308</v>
      </c>
      <c r="F84" s="14" t="s">
        <v>324</v>
      </c>
      <c r="G84" s="14" t="s">
        <v>415</v>
      </c>
      <c r="H84" s="14" t="s">
        <v>416</v>
      </c>
      <c r="I84" s="14" t="s">
        <v>427</v>
      </c>
      <c r="J84" s="12" t="s">
        <v>42</v>
      </c>
      <c r="K84" s="12" t="s">
        <v>391</v>
      </c>
      <c r="L84" s="12"/>
      <c r="M84" s="12"/>
      <c r="N84" s="14" t="s">
        <v>428</v>
      </c>
      <c r="O84" s="12">
        <v>0.6</v>
      </c>
      <c r="P84" s="12" t="s">
        <v>420</v>
      </c>
      <c r="Q84" s="14" t="s">
        <v>429</v>
      </c>
      <c r="R84" s="14" t="s">
        <v>430</v>
      </c>
      <c r="S84" s="12" t="s">
        <v>29</v>
      </c>
      <c r="T84" s="12"/>
      <c r="U84" s="12">
        <v>1</v>
      </c>
      <c r="V84" s="12">
        <v>33</v>
      </c>
      <c r="W84" s="12">
        <v>213</v>
      </c>
      <c r="X84" s="12">
        <v>1</v>
      </c>
      <c r="Y84" s="12">
        <v>5</v>
      </c>
      <c r="Z84" s="12">
        <v>0</v>
      </c>
      <c r="AA84" s="12">
        <v>0</v>
      </c>
      <c r="AB84" s="12"/>
    </row>
    <row r="85" s="5" customFormat="1" ht="177" customHeight="1" spans="1:28">
      <c r="A85" s="14">
        <v>26</v>
      </c>
      <c r="B85" s="14" t="s">
        <v>330</v>
      </c>
      <c r="C85" s="14" t="s">
        <v>414</v>
      </c>
      <c r="D85" s="14" t="s">
        <v>201</v>
      </c>
      <c r="E85" s="14" t="s">
        <v>308</v>
      </c>
      <c r="F85" s="14" t="s">
        <v>324</v>
      </c>
      <c r="G85" s="14" t="s">
        <v>415</v>
      </c>
      <c r="H85" s="14" t="s">
        <v>416</v>
      </c>
      <c r="I85" s="14" t="s">
        <v>431</v>
      </c>
      <c r="J85" s="12" t="s">
        <v>42</v>
      </c>
      <c r="K85" s="12" t="s">
        <v>371</v>
      </c>
      <c r="L85" s="12"/>
      <c r="M85" s="12"/>
      <c r="N85" s="14" t="s">
        <v>432</v>
      </c>
      <c r="O85" s="12">
        <v>2.5</v>
      </c>
      <c r="P85" s="12" t="s">
        <v>420</v>
      </c>
      <c r="Q85" s="14" t="s">
        <v>433</v>
      </c>
      <c r="R85" s="14" t="s">
        <v>430</v>
      </c>
      <c r="S85" s="12" t="s">
        <v>29</v>
      </c>
      <c r="T85" s="12"/>
      <c r="U85" s="12">
        <v>1</v>
      </c>
      <c r="V85" s="12">
        <v>33</v>
      </c>
      <c r="W85" s="12">
        <v>213</v>
      </c>
      <c r="X85" s="12">
        <v>1</v>
      </c>
      <c r="Y85" s="12">
        <v>5</v>
      </c>
      <c r="Z85" s="12">
        <v>0</v>
      </c>
      <c r="AA85" s="12">
        <v>0</v>
      </c>
      <c r="AB85" s="12"/>
    </row>
    <row r="86" s="5" customFormat="1" ht="188" customHeight="1" spans="1:28">
      <c r="A86" s="14">
        <v>27</v>
      </c>
      <c r="B86" s="14" t="s">
        <v>330</v>
      </c>
      <c r="C86" s="14" t="s">
        <v>104</v>
      </c>
      <c r="D86" s="14" t="s">
        <v>201</v>
      </c>
      <c r="E86" s="14" t="s">
        <v>331</v>
      </c>
      <c r="F86" s="14" t="s">
        <v>332</v>
      </c>
      <c r="G86" s="14" t="s">
        <v>107</v>
      </c>
      <c r="H86" s="14" t="s">
        <v>434</v>
      </c>
      <c r="I86" s="14" t="s">
        <v>435</v>
      </c>
      <c r="J86" s="12" t="s">
        <v>42</v>
      </c>
      <c r="K86" s="12">
        <v>60</v>
      </c>
      <c r="L86" s="12"/>
      <c r="M86" s="12"/>
      <c r="N86" s="14" t="s">
        <v>436</v>
      </c>
      <c r="O86" s="12">
        <v>16.3</v>
      </c>
      <c r="P86" s="12" t="s">
        <v>437</v>
      </c>
      <c r="Q86" s="14" t="s">
        <v>438</v>
      </c>
      <c r="R86" s="14" t="s">
        <v>422</v>
      </c>
      <c r="S86" s="12" t="s">
        <v>28</v>
      </c>
      <c r="T86" s="12"/>
      <c r="U86" s="12">
        <v>1</v>
      </c>
      <c r="V86" s="12">
        <v>646</v>
      </c>
      <c r="W86" s="12">
        <v>3022</v>
      </c>
      <c r="X86" s="12">
        <v>40</v>
      </c>
      <c r="Y86" s="12">
        <v>168</v>
      </c>
      <c r="Z86" s="12">
        <v>6</v>
      </c>
      <c r="AA86" s="12">
        <v>34</v>
      </c>
      <c r="AB86" s="12"/>
    </row>
    <row r="87" s="5" customFormat="1" ht="207" customHeight="1" spans="1:28">
      <c r="A87" s="14">
        <v>28</v>
      </c>
      <c r="B87" s="14" t="s">
        <v>330</v>
      </c>
      <c r="C87" s="14" t="s">
        <v>104</v>
      </c>
      <c r="D87" s="14" t="s">
        <v>201</v>
      </c>
      <c r="E87" s="14" t="s">
        <v>331</v>
      </c>
      <c r="F87" s="14" t="s">
        <v>332</v>
      </c>
      <c r="G87" s="14" t="s">
        <v>107</v>
      </c>
      <c r="H87" s="14" t="s">
        <v>439</v>
      </c>
      <c r="I87" s="14" t="s">
        <v>440</v>
      </c>
      <c r="J87" s="12" t="s">
        <v>42</v>
      </c>
      <c r="K87" s="12">
        <v>60</v>
      </c>
      <c r="L87" s="12"/>
      <c r="M87" s="12"/>
      <c r="N87" s="14" t="s">
        <v>441</v>
      </c>
      <c r="O87" s="12">
        <v>16.3</v>
      </c>
      <c r="P87" s="12" t="s">
        <v>437</v>
      </c>
      <c r="Q87" s="14" t="s">
        <v>442</v>
      </c>
      <c r="R87" s="14" t="s">
        <v>422</v>
      </c>
      <c r="S87" s="12" t="s">
        <v>29</v>
      </c>
      <c r="T87" s="12"/>
      <c r="U87" s="12">
        <v>1</v>
      </c>
      <c r="V87" s="12">
        <v>904</v>
      </c>
      <c r="W87" s="12">
        <v>4115</v>
      </c>
      <c r="X87" s="12">
        <v>25</v>
      </c>
      <c r="Y87" s="12">
        <v>110</v>
      </c>
      <c r="Z87" s="12">
        <v>11</v>
      </c>
      <c r="AA87" s="12">
        <v>44</v>
      </c>
      <c r="AB87" s="12"/>
    </row>
    <row r="88" s="5" customFormat="1" ht="215" customHeight="1" spans="1:28">
      <c r="A88" s="14">
        <v>29</v>
      </c>
      <c r="B88" s="14" t="s">
        <v>330</v>
      </c>
      <c r="C88" s="14" t="s">
        <v>104</v>
      </c>
      <c r="D88" s="14" t="s">
        <v>201</v>
      </c>
      <c r="E88" s="14" t="s">
        <v>331</v>
      </c>
      <c r="F88" s="14" t="s">
        <v>332</v>
      </c>
      <c r="G88" s="14" t="s">
        <v>107</v>
      </c>
      <c r="H88" s="14" t="s">
        <v>443</v>
      </c>
      <c r="I88" s="14" t="s">
        <v>444</v>
      </c>
      <c r="J88" s="12" t="s">
        <v>42</v>
      </c>
      <c r="K88" s="12">
        <v>100</v>
      </c>
      <c r="L88" s="12"/>
      <c r="M88" s="12"/>
      <c r="N88" s="14" t="s">
        <v>445</v>
      </c>
      <c r="O88" s="12">
        <v>27.1</v>
      </c>
      <c r="P88" s="12" t="s">
        <v>437</v>
      </c>
      <c r="Q88" s="14" t="s">
        <v>446</v>
      </c>
      <c r="R88" s="14" t="s">
        <v>422</v>
      </c>
      <c r="S88" s="12" t="s">
        <v>29</v>
      </c>
      <c r="T88" s="12"/>
      <c r="U88" s="12">
        <v>1</v>
      </c>
      <c r="V88" s="12">
        <v>613</v>
      </c>
      <c r="W88" s="12">
        <v>2896</v>
      </c>
      <c r="X88" s="12">
        <v>45</v>
      </c>
      <c r="Y88" s="12">
        <v>175</v>
      </c>
      <c r="Z88" s="12">
        <v>9</v>
      </c>
      <c r="AA88" s="12">
        <v>37</v>
      </c>
      <c r="AB88" s="12"/>
    </row>
    <row r="89" s="5" customFormat="1" ht="190" customHeight="1" spans="1:28">
      <c r="A89" s="14">
        <v>30</v>
      </c>
      <c r="B89" s="14" t="s">
        <v>330</v>
      </c>
      <c r="C89" s="14" t="s">
        <v>104</v>
      </c>
      <c r="D89" s="14" t="s">
        <v>201</v>
      </c>
      <c r="E89" s="14" t="s">
        <v>331</v>
      </c>
      <c r="F89" s="14" t="s">
        <v>332</v>
      </c>
      <c r="G89" s="14" t="s">
        <v>107</v>
      </c>
      <c r="H89" s="14" t="s">
        <v>447</v>
      </c>
      <c r="I89" s="14" t="s">
        <v>448</v>
      </c>
      <c r="J89" s="12" t="s">
        <v>42</v>
      </c>
      <c r="K89" s="12">
        <v>80</v>
      </c>
      <c r="L89" s="12"/>
      <c r="M89" s="12"/>
      <c r="N89" s="14" t="s">
        <v>449</v>
      </c>
      <c r="O89" s="12">
        <v>21.7</v>
      </c>
      <c r="P89" s="12" t="s">
        <v>437</v>
      </c>
      <c r="Q89" s="14" t="s">
        <v>450</v>
      </c>
      <c r="R89" s="14" t="s">
        <v>422</v>
      </c>
      <c r="S89" s="12" t="s">
        <v>28</v>
      </c>
      <c r="T89" s="12"/>
      <c r="U89" s="12">
        <v>1</v>
      </c>
      <c r="V89" s="12">
        <v>379</v>
      </c>
      <c r="W89" s="12">
        <v>2030</v>
      </c>
      <c r="X89" s="12">
        <v>39</v>
      </c>
      <c r="Y89" s="12">
        <v>210</v>
      </c>
      <c r="Z89" s="12">
        <v>3</v>
      </c>
      <c r="AA89" s="12">
        <v>7</v>
      </c>
      <c r="AB89" s="12"/>
    </row>
    <row r="90" s="5" customFormat="1" ht="184" customHeight="1" spans="1:28">
      <c r="A90" s="14">
        <v>31</v>
      </c>
      <c r="B90" s="14" t="s">
        <v>330</v>
      </c>
      <c r="C90" s="14" t="s">
        <v>104</v>
      </c>
      <c r="D90" s="14" t="s">
        <v>201</v>
      </c>
      <c r="E90" s="14" t="s">
        <v>331</v>
      </c>
      <c r="F90" s="14" t="s">
        <v>332</v>
      </c>
      <c r="G90" s="14" t="s">
        <v>107</v>
      </c>
      <c r="H90" s="14" t="s">
        <v>451</v>
      </c>
      <c r="I90" s="14" t="s">
        <v>452</v>
      </c>
      <c r="J90" s="12" t="s">
        <v>42</v>
      </c>
      <c r="K90" s="12">
        <v>150</v>
      </c>
      <c r="L90" s="12"/>
      <c r="M90" s="12"/>
      <c r="N90" s="14" t="s">
        <v>453</v>
      </c>
      <c r="O90" s="12">
        <v>40.7</v>
      </c>
      <c r="P90" s="12" t="s">
        <v>437</v>
      </c>
      <c r="Q90" s="14" t="s">
        <v>454</v>
      </c>
      <c r="R90" s="14" t="s">
        <v>422</v>
      </c>
      <c r="S90" s="12" t="s">
        <v>29</v>
      </c>
      <c r="T90" s="12"/>
      <c r="U90" s="12">
        <v>1</v>
      </c>
      <c r="V90" s="12">
        <v>861</v>
      </c>
      <c r="W90" s="12">
        <v>4458</v>
      </c>
      <c r="X90" s="12">
        <v>63</v>
      </c>
      <c r="Y90" s="12">
        <v>294</v>
      </c>
      <c r="Z90" s="12">
        <v>13</v>
      </c>
      <c r="AA90" s="12">
        <v>62</v>
      </c>
      <c r="AB90" s="12"/>
    </row>
    <row r="91" s="5" customFormat="1" ht="204" customHeight="1" spans="1:28">
      <c r="A91" s="14">
        <v>32</v>
      </c>
      <c r="B91" s="14" t="s">
        <v>330</v>
      </c>
      <c r="C91" s="14" t="s">
        <v>104</v>
      </c>
      <c r="D91" s="14" t="s">
        <v>201</v>
      </c>
      <c r="E91" s="14" t="s">
        <v>331</v>
      </c>
      <c r="F91" s="14" t="s">
        <v>332</v>
      </c>
      <c r="G91" s="14" t="s">
        <v>107</v>
      </c>
      <c r="H91" s="14" t="s">
        <v>455</v>
      </c>
      <c r="I91" s="14" t="s">
        <v>456</v>
      </c>
      <c r="J91" s="12" t="s">
        <v>42</v>
      </c>
      <c r="K91" s="12">
        <v>210</v>
      </c>
      <c r="L91" s="12"/>
      <c r="M91" s="12"/>
      <c r="N91" s="14" t="s">
        <v>457</v>
      </c>
      <c r="O91" s="12">
        <v>56.9</v>
      </c>
      <c r="P91" s="12" t="s">
        <v>437</v>
      </c>
      <c r="Q91" s="14" t="s">
        <v>458</v>
      </c>
      <c r="R91" s="14" t="s">
        <v>422</v>
      </c>
      <c r="S91" s="12" t="s">
        <v>29</v>
      </c>
      <c r="T91" s="12"/>
      <c r="U91" s="12">
        <v>1</v>
      </c>
      <c r="V91" s="12">
        <v>1140</v>
      </c>
      <c r="W91" s="12">
        <v>5320</v>
      </c>
      <c r="X91" s="12">
        <v>49</v>
      </c>
      <c r="Y91" s="12">
        <v>189</v>
      </c>
      <c r="Z91" s="12">
        <v>7</v>
      </c>
      <c r="AA91" s="12">
        <v>34</v>
      </c>
      <c r="AB91" s="12"/>
    </row>
    <row r="92" s="5" customFormat="1" ht="60" customHeight="1" spans="1:28">
      <c r="A92" s="12" t="s">
        <v>459</v>
      </c>
      <c r="B92" s="12"/>
      <c r="C92" s="12"/>
      <c r="D92" s="12"/>
      <c r="E92" s="12"/>
      <c r="F92" s="12"/>
      <c r="G92" s="12"/>
      <c r="H92" s="12"/>
      <c r="I92" s="12"/>
      <c r="J92" s="12"/>
      <c r="K92" s="12"/>
      <c r="L92" s="12"/>
      <c r="M92" s="12"/>
      <c r="N92" s="12"/>
      <c r="O92" s="12">
        <f>SUM(O93:O118)</f>
        <v>412</v>
      </c>
      <c r="P92" s="19"/>
      <c r="Q92" s="12"/>
      <c r="R92" s="12"/>
      <c r="S92" s="12"/>
      <c r="T92" s="12"/>
      <c r="U92" s="12"/>
      <c r="V92" s="12"/>
      <c r="W92" s="12"/>
      <c r="X92" s="12"/>
      <c r="Y92" s="12"/>
      <c r="Z92" s="12"/>
      <c r="AA92" s="12"/>
      <c r="AB92" s="12"/>
    </row>
    <row r="93" s="5" customFormat="1" ht="150" customHeight="1" spans="1:28">
      <c r="A93" s="12">
        <v>1</v>
      </c>
      <c r="B93" s="14" t="s">
        <v>460</v>
      </c>
      <c r="C93" s="14" t="s">
        <v>461</v>
      </c>
      <c r="D93" s="14" t="s">
        <v>201</v>
      </c>
      <c r="E93" s="14" t="s">
        <v>462</v>
      </c>
      <c r="F93" s="14" t="s">
        <v>462</v>
      </c>
      <c r="G93" s="14" t="s">
        <v>463</v>
      </c>
      <c r="H93" s="14" t="s">
        <v>464</v>
      </c>
      <c r="I93" s="14" t="s">
        <v>465</v>
      </c>
      <c r="J93" s="12" t="s">
        <v>42</v>
      </c>
      <c r="K93" s="12">
        <v>1</v>
      </c>
      <c r="L93" s="12"/>
      <c r="M93" s="12" t="s">
        <v>100</v>
      </c>
      <c r="N93" s="12" t="s">
        <v>466</v>
      </c>
      <c r="O93" s="12">
        <v>20</v>
      </c>
      <c r="P93" s="12" t="s">
        <v>45</v>
      </c>
      <c r="Q93" s="12" t="s">
        <v>466</v>
      </c>
      <c r="R93" s="14" t="s">
        <v>467</v>
      </c>
      <c r="S93" s="12" t="s">
        <v>29</v>
      </c>
      <c r="T93" s="12"/>
      <c r="U93" s="12"/>
      <c r="V93" s="12">
        <v>687</v>
      </c>
      <c r="W93" s="12">
        <v>3041</v>
      </c>
      <c r="X93" s="12">
        <v>111</v>
      </c>
      <c r="Y93" s="12">
        <v>512</v>
      </c>
      <c r="Z93" s="12">
        <v>9</v>
      </c>
      <c r="AA93" s="12">
        <v>38</v>
      </c>
      <c r="AB93" s="12"/>
    </row>
    <row r="94" s="5" customFormat="1" ht="150" customHeight="1" spans="1:28">
      <c r="A94" s="12">
        <v>2</v>
      </c>
      <c r="B94" s="14" t="s">
        <v>460</v>
      </c>
      <c r="C94" s="14" t="s">
        <v>461</v>
      </c>
      <c r="D94" s="14" t="s">
        <v>201</v>
      </c>
      <c r="E94" s="14" t="s">
        <v>462</v>
      </c>
      <c r="F94" s="14" t="s">
        <v>462</v>
      </c>
      <c r="G94" s="14" t="s">
        <v>463</v>
      </c>
      <c r="H94" s="14" t="s">
        <v>468</v>
      </c>
      <c r="I94" s="14" t="s">
        <v>469</v>
      </c>
      <c r="J94" s="12" t="s">
        <v>42</v>
      </c>
      <c r="K94" s="12">
        <v>1</v>
      </c>
      <c r="L94" s="12"/>
      <c r="M94" s="12" t="s">
        <v>100</v>
      </c>
      <c r="N94" s="12" t="s">
        <v>466</v>
      </c>
      <c r="O94" s="12">
        <v>20</v>
      </c>
      <c r="P94" s="12" t="s">
        <v>45</v>
      </c>
      <c r="Q94" s="12" t="s">
        <v>466</v>
      </c>
      <c r="R94" s="14" t="s">
        <v>467</v>
      </c>
      <c r="S94" s="12" t="s">
        <v>29</v>
      </c>
      <c r="T94" s="12"/>
      <c r="U94" s="12"/>
      <c r="V94" s="12">
        <v>550</v>
      </c>
      <c r="W94" s="12">
        <v>2563</v>
      </c>
      <c r="X94" s="12">
        <v>17</v>
      </c>
      <c r="Y94" s="12">
        <v>76</v>
      </c>
      <c r="Z94" s="12">
        <v>1</v>
      </c>
      <c r="AA94" s="12">
        <v>3</v>
      </c>
      <c r="AB94" s="12"/>
    </row>
    <row r="95" s="5" customFormat="1" ht="150" customHeight="1" spans="1:28">
      <c r="A95" s="12">
        <v>3</v>
      </c>
      <c r="B95" s="14" t="s">
        <v>460</v>
      </c>
      <c r="C95" s="14" t="s">
        <v>461</v>
      </c>
      <c r="D95" s="14" t="s">
        <v>201</v>
      </c>
      <c r="E95" s="14" t="s">
        <v>462</v>
      </c>
      <c r="F95" s="14" t="s">
        <v>462</v>
      </c>
      <c r="G95" s="14" t="s">
        <v>463</v>
      </c>
      <c r="H95" s="14" t="s">
        <v>470</v>
      </c>
      <c r="I95" s="14" t="s">
        <v>471</v>
      </c>
      <c r="J95" s="12" t="s">
        <v>42</v>
      </c>
      <c r="K95" s="12">
        <v>1</v>
      </c>
      <c r="L95" s="12"/>
      <c r="M95" s="12" t="s">
        <v>100</v>
      </c>
      <c r="N95" s="12" t="s">
        <v>466</v>
      </c>
      <c r="O95" s="12">
        <v>20</v>
      </c>
      <c r="P95" s="12" t="s">
        <v>45</v>
      </c>
      <c r="Q95" s="12" t="s">
        <v>466</v>
      </c>
      <c r="R95" s="14" t="s">
        <v>467</v>
      </c>
      <c r="S95" s="12" t="s">
        <v>29</v>
      </c>
      <c r="T95" s="12"/>
      <c r="U95" s="12"/>
      <c r="V95" s="12">
        <v>524</v>
      </c>
      <c r="W95" s="12">
        <v>2447</v>
      </c>
      <c r="X95" s="12">
        <v>10</v>
      </c>
      <c r="Y95" s="12">
        <v>48</v>
      </c>
      <c r="Z95" s="12">
        <v>0</v>
      </c>
      <c r="AA95" s="12">
        <v>0</v>
      </c>
      <c r="AB95" s="12"/>
    </row>
    <row r="96" s="5" customFormat="1" ht="150" customHeight="1" spans="1:28">
      <c r="A96" s="12">
        <v>4</v>
      </c>
      <c r="B96" s="14" t="s">
        <v>460</v>
      </c>
      <c r="C96" s="14" t="s">
        <v>461</v>
      </c>
      <c r="D96" s="14" t="s">
        <v>201</v>
      </c>
      <c r="E96" s="14" t="s">
        <v>462</v>
      </c>
      <c r="F96" s="14" t="s">
        <v>462</v>
      </c>
      <c r="G96" s="14" t="s">
        <v>463</v>
      </c>
      <c r="H96" s="14" t="s">
        <v>472</v>
      </c>
      <c r="I96" s="14" t="s">
        <v>473</v>
      </c>
      <c r="J96" s="12" t="s">
        <v>42</v>
      </c>
      <c r="K96" s="12">
        <v>1</v>
      </c>
      <c r="L96" s="12"/>
      <c r="M96" s="12" t="s">
        <v>100</v>
      </c>
      <c r="N96" s="12" t="s">
        <v>466</v>
      </c>
      <c r="O96" s="12">
        <v>20</v>
      </c>
      <c r="P96" s="12" t="s">
        <v>45</v>
      </c>
      <c r="Q96" s="12" t="s">
        <v>466</v>
      </c>
      <c r="R96" s="14" t="s">
        <v>467</v>
      </c>
      <c r="S96" s="12" t="s">
        <v>29</v>
      </c>
      <c r="T96" s="12"/>
      <c r="U96" s="12"/>
      <c r="V96" s="12">
        <v>1645</v>
      </c>
      <c r="W96" s="12">
        <v>7908</v>
      </c>
      <c r="X96" s="12">
        <v>38</v>
      </c>
      <c r="Y96" s="12">
        <v>179</v>
      </c>
      <c r="Z96" s="12">
        <v>6</v>
      </c>
      <c r="AA96" s="12">
        <v>22</v>
      </c>
      <c r="AB96" s="12"/>
    </row>
    <row r="97" s="5" customFormat="1" ht="150" customHeight="1" spans="1:28">
      <c r="A97" s="12">
        <v>5</v>
      </c>
      <c r="B97" s="14" t="s">
        <v>460</v>
      </c>
      <c r="C97" s="14" t="s">
        <v>461</v>
      </c>
      <c r="D97" s="14" t="s">
        <v>201</v>
      </c>
      <c r="E97" s="14" t="s">
        <v>462</v>
      </c>
      <c r="F97" s="14" t="s">
        <v>462</v>
      </c>
      <c r="G97" s="14" t="s">
        <v>463</v>
      </c>
      <c r="H97" s="14" t="s">
        <v>474</v>
      </c>
      <c r="I97" s="14" t="s">
        <v>475</v>
      </c>
      <c r="J97" s="12" t="s">
        <v>42</v>
      </c>
      <c r="K97" s="12">
        <v>1</v>
      </c>
      <c r="L97" s="12"/>
      <c r="M97" s="12" t="s">
        <v>100</v>
      </c>
      <c r="N97" s="12" t="s">
        <v>466</v>
      </c>
      <c r="O97" s="12">
        <v>20</v>
      </c>
      <c r="P97" s="12" t="s">
        <v>45</v>
      </c>
      <c r="Q97" s="12" t="s">
        <v>466</v>
      </c>
      <c r="R97" s="14" t="s">
        <v>467</v>
      </c>
      <c r="S97" s="12" t="s">
        <v>29</v>
      </c>
      <c r="T97" s="12"/>
      <c r="U97" s="12"/>
      <c r="V97" s="12">
        <v>600</v>
      </c>
      <c r="W97" s="12">
        <v>3050</v>
      </c>
      <c r="X97" s="12">
        <v>34</v>
      </c>
      <c r="Y97" s="12">
        <v>146</v>
      </c>
      <c r="Z97" s="12">
        <v>13</v>
      </c>
      <c r="AA97" s="12">
        <v>45</v>
      </c>
      <c r="AB97" s="12"/>
    </row>
    <row r="98" s="5" customFormat="1" ht="150" customHeight="1" spans="1:28">
      <c r="A98" s="12">
        <v>6</v>
      </c>
      <c r="B98" s="14" t="s">
        <v>460</v>
      </c>
      <c r="C98" s="14" t="s">
        <v>461</v>
      </c>
      <c r="D98" s="14" t="s">
        <v>201</v>
      </c>
      <c r="E98" s="14" t="s">
        <v>462</v>
      </c>
      <c r="F98" s="14" t="s">
        <v>462</v>
      </c>
      <c r="G98" s="14" t="s">
        <v>463</v>
      </c>
      <c r="H98" s="14" t="s">
        <v>476</v>
      </c>
      <c r="I98" s="14" t="s">
        <v>477</v>
      </c>
      <c r="J98" s="12" t="s">
        <v>42</v>
      </c>
      <c r="K98" s="12">
        <v>1</v>
      </c>
      <c r="L98" s="12"/>
      <c r="M98" s="12" t="s">
        <v>100</v>
      </c>
      <c r="N98" s="12" t="s">
        <v>466</v>
      </c>
      <c r="O98" s="12">
        <v>20</v>
      </c>
      <c r="P98" s="12" t="s">
        <v>45</v>
      </c>
      <c r="Q98" s="12" t="s">
        <v>466</v>
      </c>
      <c r="R98" s="14" t="s">
        <v>467</v>
      </c>
      <c r="S98" s="12" t="s">
        <v>29</v>
      </c>
      <c r="T98" s="12"/>
      <c r="U98" s="12"/>
      <c r="V98" s="12">
        <v>1446</v>
      </c>
      <c r="W98" s="12">
        <v>6780</v>
      </c>
      <c r="X98" s="12">
        <v>18</v>
      </c>
      <c r="Y98" s="12">
        <v>82</v>
      </c>
      <c r="Z98" s="12">
        <v>8</v>
      </c>
      <c r="AA98" s="12">
        <v>36</v>
      </c>
      <c r="AB98" s="12"/>
    </row>
    <row r="99" s="5" customFormat="1" ht="150" customHeight="1" spans="1:28">
      <c r="A99" s="12">
        <v>7</v>
      </c>
      <c r="B99" s="14" t="s">
        <v>460</v>
      </c>
      <c r="C99" s="14" t="s">
        <v>461</v>
      </c>
      <c r="D99" s="14" t="s">
        <v>201</v>
      </c>
      <c r="E99" s="14" t="s">
        <v>462</v>
      </c>
      <c r="F99" s="14" t="s">
        <v>462</v>
      </c>
      <c r="G99" s="14" t="s">
        <v>463</v>
      </c>
      <c r="H99" s="14" t="s">
        <v>478</v>
      </c>
      <c r="I99" s="14" t="s">
        <v>479</v>
      </c>
      <c r="J99" s="12" t="s">
        <v>42</v>
      </c>
      <c r="K99" s="12">
        <v>1</v>
      </c>
      <c r="L99" s="12"/>
      <c r="M99" s="12" t="s">
        <v>100</v>
      </c>
      <c r="N99" s="12" t="s">
        <v>466</v>
      </c>
      <c r="O99" s="12">
        <v>20</v>
      </c>
      <c r="P99" s="12" t="s">
        <v>45</v>
      </c>
      <c r="Q99" s="12" t="s">
        <v>466</v>
      </c>
      <c r="R99" s="14" t="s">
        <v>467</v>
      </c>
      <c r="S99" s="12" t="s">
        <v>29</v>
      </c>
      <c r="T99" s="12"/>
      <c r="U99" s="12"/>
      <c r="V99" s="12">
        <v>1082</v>
      </c>
      <c r="W99" s="12">
        <v>5406</v>
      </c>
      <c r="X99" s="12">
        <v>60</v>
      </c>
      <c r="Y99" s="12">
        <v>285</v>
      </c>
      <c r="Z99" s="12">
        <v>14</v>
      </c>
      <c r="AA99" s="12">
        <v>57</v>
      </c>
      <c r="AB99" s="12"/>
    </row>
    <row r="100" s="5" customFormat="1" ht="150" customHeight="1" spans="1:28">
      <c r="A100" s="12">
        <v>8</v>
      </c>
      <c r="B100" s="14" t="s">
        <v>460</v>
      </c>
      <c r="C100" s="14" t="s">
        <v>461</v>
      </c>
      <c r="D100" s="14" t="s">
        <v>201</v>
      </c>
      <c r="E100" s="14" t="s">
        <v>462</v>
      </c>
      <c r="F100" s="14" t="s">
        <v>462</v>
      </c>
      <c r="G100" s="14" t="s">
        <v>463</v>
      </c>
      <c r="H100" s="14" t="s">
        <v>480</v>
      </c>
      <c r="I100" s="14" t="s">
        <v>481</v>
      </c>
      <c r="J100" s="12" t="s">
        <v>42</v>
      </c>
      <c r="K100" s="12">
        <v>1</v>
      </c>
      <c r="L100" s="12"/>
      <c r="M100" s="12" t="s">
        <v>100</v>
      </c>
      <c r="N100" s="12" t="s">
        <v>466</v>
      </c>
      <c r="O100" s="12">
        <v>20</v>
      </c>
      <c r="P100" s="12" t="s">
        <v>45</v>
      </c>
      <c r="Q100" s="12" t="s">
        <v>466</v>
      </c>
      <c r="R100" s="14" t="s">
        <v>467</v>
      </c>
      <c r="S100" s="12" t="s">
        <v>29</v>
      </c>
      <c r="T100" s="12"/>
      <c r="U100" s="12"/>
      <c r="V100" s="12">
        <v>926</v>
      </c>
      <c r="W100" s="12">
        <v>4386</v>
      </c>
      <c r="X100" s="12">
        <v>32</v>
      </c>
      <c r="Y100" s="12">
        <v>133</v>
      </c>
      <c r="Z100" s="12">
        <v>5</v>
      </c>
      <c r="AA100" s="12">
        <v>20</v>
      </c>
      <c r="AB100" s="12"/>
    </row>
    <row r="101" s="5" customFormat="1" ht="181" customHeight="1" spans="1:28">
      <c r="A101" s="12">
        <v>9</v>
      </c>
      <c r="B101" s="14" t="s">
        <v>460</v>
      </c>
      <c r="C101" s="14" t="s">
        <v>35</v>
      </c>
      <c r="D101" s="14" t="s">
        <v>201</v>
      </c>
      <c r="E101" s="14" t="s">
        <v>462</v>
      </c>
      <c r="F101" s="14" t="s">
        <v>462</v>
      </c>
      <c r="G101" s="14" t="s">
        <v>39</v>
      </c>
      <c r="H101" s="14" t="s">
        <v>204</v>
      </c>
      <c r="I101" s="14" t="s">
        <v>482</v>
      </c>
      <c r="J101" s="12" t="s">
        <v>42</v>
      </c>
      <c r="K101" s="12">
        <v>1</v>
      </c>
      <c r="L101" s="12"/>
      <c r="M101" s="12" t="s">
        <v>76</v>
      </c>
      <c r="N101" s="12" t="s">
        <v>483</v>
      </c>
      <c r="O101" s="12">
        <v>14</v>
      </c>
      <c r="P101" s="12" t="s">
        <v>45</v>
      </c>
      <c r="Q101" s="14" t="s">
        <v>484</v>
      </c>
      <c r="R101" s="14" t="s">
        <v>485</v>
      </c>
      <c r="S101" s="12" t="s">
        <v>28</v>
      </c>
      <c r="T101" s="12">
        <v>1</v>
      </c>
      <c r="U101" s="12"/>
      <c r="V101" s="12">
        <v>818</v>
      </c>
      <c r="W101" s="12">
        <v>3934</v>
      </c>
      <c r="X101" s="12">
        <v>77</v>
      </c>
      <c r="Y101" s="12">
        <v>297</v>
      </c>
      <c r="Z101" s="12">
        <v>8</v>
      </c>
      <c r="AA101" s="12">
        <v>31</v>
      </c>
      <c r="AB101" s="12"/>
    </row>
    <row r="102" s="5" customFormat="1" ht="181" customHeight="1" spans="1:28">
      <c r="A102" s="12">
        <v>10</v>
      </c>
      <c r="B102" s="14" t="s">
        <v>460</v>
      </c>
      <c r="C102" s="14" t="s">
        <v>35</v>
      </c>
      <c r="D102" s="14" t="s">
        <v>201</v>
      </c>
      <c r="E102" s="14" t="s">
        <v>462</v>
      </c>
      <c r="F102" s="14" t="s">
        <v>462</v>
      </c>
      <c r="G102" s="14" t="s">
        <v>39</v>
      </c>
      <c r="H102" s="14" t="s">
        <v>486</v>
      </c>
      <c r="I102" s="14" t="s">
        <v>487</v>
      </c>
      <c r="J102" s="12" t="s">
        <v>42</v>
      </c>
      <c r="K102" s="12">
        <v>1</v>
      </c>
      <c r="L102" s="12"/>
      <c r="M102" s="12" t="s">
        <v>76</v>
      </c>
      <c r="N102" s="12" t="s">
        <v>488</v>
      </c>
      <c r="O102" s="12">
        <v>14</v>
      </c>
      <c r="P102" s="12" t="s">
        <v>45</v>
      </c>
      <c r="Q102" s="14" t="s">
        <v>484</v>
      </c>
      <c r="R102" s="14" t="s">
        <v>489</v>
      </c>
      <c r="S102" s="12" t="s">
        <v>28</v>
      </c>
      <c r="T102" s="12">
        <v>1</v>
      </c>
      <c r="U102" s="12"/>
      <c r="V102" s="12">
        <v>913</v>
      </c>
      <c r="W102" s="12">
        <v>4397</v>
      </c>
      <c r="X102" s="12">
        <v>33</v>
      </c>
      <c r="Y102" s="12">
        <v>100</v>
      </c>
      <c r="Z102" s="12">
        <v>8</v>
      </c>
      <c r="AA102" s="12">
        <v>23</v>
      </c>
      <c r="AB102" s="12"/>
    </row>
    <row r="103" s="5" customFormat="1" ht="181" customHeight="1" spans="1:28">
      <c r="A103" s="12">
        <v>11</v>
      </c>
      <c r="B103" s="14" t="s">
        <v>460</v>
      </c>
      <c r="C103" s="14" t="s">
        <v>35</v>
      </c>
      <c r="D103" s="14" t="s">
        <v>201</v>
      </c>
      <c r="E103" s="14" t="s">
        <v>462</v>
      </c>
      <c r="F103" s="14" t="s">
        <v>462</v>
      </c>
      <c r="G103" s="14" t="s">
        <v>39</v>
      </c>
      <c r="H103" s="14" t="s">
        <v>490</v>
      </c>
      <c r="I103" s="14" t="s">
        <v>491</v>
      </c>
      <c r="J103" s="12" t="s">
        <v>42</v>
      </c>
      <c r="K103" s="12">
        <v>1</v>
      </c>
      <c r="L103" s="12"/>
      <c r="M103" s="12" t="s">
        <v>76</v>
      </c>
      <c r="N103" s="12" t="s">
        <v>492</v>
      </c>
      <c r="O103" s="12">
        <v>14</v>
      </c>
      <c r="P103" s="12" t="s">
        <v>45</v>
      </c>
      <c r="Q103" s="14" t="s">
        <v>484</v>
      </c>
      <c r="R103" s="14" t="s">
        <v>493</v>
      </c>
      <c r="S103" s="12" t="s">
        <v>28</v>
      </c>
      <c r="T103" s="12">
        <v>1</v>
      </c>
      <c r="U103" s="12"/>
      <c r="V103" s="12">
        <v>959</v>
      </c>
      <c r="W103" s="12">
        <v>4625</v>
      </c>
      <c r="X103" s="12">
        <v>83</v>
      </c>
      <c r="Y103" s="12">
        <v>349</v>
      </c>
      <c r="Z103" s="12">
        <v>10</v>
      </c>
      <c r="AA103" s="12">
        <v>28</v>
      </c>
      <c r="AB103" s="12"/>
    </row>
    <row r="104" s="5" customFormat="1" ht="181" customHeight="1" spans="1:28">
      <c r="A104" s="12">
        <v>12</v>
      </c>
      <c r="B104" s="14" t="s">
        <v>460</v>
      </c>
      <c r="C104" s="14" t="s">
        <v>35</v>
      </c>
      <c r="D104" s="14" t="s">
        <v>201</v>
      </c>
      <c r="E104" s="14" t="s">
        <v>462</v>
      </c>
      <c r="F104" s="14" t="s">
        <v>462</v>
      </c>
      <c r="G104" s="14" t="s">
        <v>39</v>
      </c>
      <c r="H104" s="14" t="s">
        <v>494</v>
      </c>
      <c r="I104" s="14" t="s">
        <v>495</v>
      </c>
      <c r="J104" s="12" t="s">
        <v>42</v>
      </c>
      <c r="K104" s="12">
        <v>1</v>
      </c>
      <c r="L104" s="12"/>
      <c r="M104" s="12" t="s">
        <v>76</v>
      </c>
      <c r="N104" s="12" t="s">
        <v>496</v>
      </c>
      <c r="O104" s="12">
        <v>14</v>
      </c>
      <c r="P104" s="12" t="s">
        <v>45</v>
      </c>
      <c r="Q104" s="14" t="s">
        <v>484</v>
      </c>
      <c r="R104" s="14" t="s">
        <v>497</v>
      </c>
      <c r="S104" s="12" t="s">
        <v>29</v>
      </c>
      <c r="T104" s="12"/>
      <c r="U104" s="12">
        <v>1</v>
      </c>
      <c r="V104" s="12">
        <v>975</v>
      </c>
      <c r="W104" s="12">
        <v>4701</v>
      </c>
      <c r="X104" s="12">
        <v>33</v>
      </c>
      <c r="Y104" s="12">
        <v>126</v>
      </c>
      <c r="Z104" s="12">
        <v>9</v>
      </c>
      <c r="AA104" s="12">
        <v>17</v>
      </c>
      <c r="AB104" s="12"/>
    </row>
    <row r="105" s="5" customFormat="1" ht="181" customHeight="1" spans="1:28">
      <c r="A105" s="12">
        <v>13</v>
      </c>
      <c r="B105" s="14" t="s">
        <v>460</v>
      </c>
      <c r="C105" s="14" t="s">
        <v>35</v>
      </c>
      <c r="D105" s="14" t="s">
        <v>201</v>
      </c>
      <c r="E105" s="14" t="s">
        <v>462</v>
      </c>
      <c r="F105" s="14" t="s">
        <v>462</v>
      </c>
      <c r="G105" s="14" t="s">
        <v>39</v>
      </c>
      <c r="H105" s="14" t="s">
        <v>498</v>
      </c>
      <c r="I105" s="14" t="s">
        <v>499</v>
      </c>
      <c r="J105" s="12" t="s">
        <v>42</v>
      </c>
      <c r="K105" s="12">
        <v>1</v>
      </c>
      <c r="L105" s="12"/>
      <c r="M105" s="12" t="s">
        <v>76</v>
      </c>
      <c r="N105" s="12" t="s">
        <v>500</v>
      </c>
      <c r="O105" s="12">
        <v>14</v>
      </c>
      <c r="P105" s="12" t="s">
        <v>45</v>
      </c>
      <c r="Q105" s="14" t="s">
        <v>484</v>
      </c>
      <c r="R105" s="14" t="s">
        <v>501</v>
      </c>
      <c r="S105" s="12" t="s">
        <v>28</v>
      </c>
      <c r="T105" s="12">
        <v>1</v>
      </c>
      <c r="U105" s="12"/>
      <c r="V105" s="12">
        <v>791</v>
      </c>
      <c r="W105" s="12">
        <v>3615</v>
      </c>
      <c r="X105" s="12">
        <v>68</v>
      </c>
      <c r="Y105" s="12">
        <v>279</v>
      </c>
      <c r="Z105" s="12">
        <v>9</v>
      </c>
      <c r="AA105" s="12">
        <v>28</v>
      </c>
      <c r="AB105" s="12"/>
    </row>
    <row r="106" s="5" customFormat="1" ht="181" customHeight="1" spans="1:28">
      <c r="A106" s="12">
        <v>14</v>
      </c>
      <c r="B106" s="14" t="s">
        <v>460</v>
      </c>
      <c r="C106" s="14" t="s">
        <v>35</v>
      </c>
      <c r="D106" s="14" t="s">
        <v>201</v>
      </c>
      <c r="E106" s="14" t="s">
        <v>462</v>
      </c>
      <c r="F106" s="14" t="s">
        <v>462</v>
      </c>
      <c r="G106" s="14" t="s">
        <v>39</v>
      </c>
      <c r="H106" s="14" t="s">
        <v>502</v>
      </c>
      <c r="I106" s="14" t="s">
        <v>503</v>
      </c>
      <c r="J106" s="12" t="s">
        <v>42</v>
      </c>
      <c r="K106" s="12">
        <v>1</v>
      </c>
      <c r="L106" s="12"/>
      <c r="M106" s="12" t="s">
        <v>76</v>
      </c>
      <c r="N106" s="12" t="s">
        <v>504</v>
      </c>
      <c r="O106" s="12">
        <v>14</v>
      </c>
      <c r="P106" s="12" t="s">
        <v>45</v>
      </c>
      <c r="Q106" s="14" t="s">
        <v>484</v>
      </c>
      <c r="R106" s="14" t="s">
        <v>485</v>
      </c>
      <c r="S106" s="12" t="s">
        <v>29</v>
      </c>
      <c r="T106" s="12"/>
      <c r="U106" s="12">
        <v>1</v>
      </c>
      <c r="V106" s="12">
        <v>602</v>
      </c>
      <c r="W106" s="12">
        <v>2872</v>
      </c>
      <c r="X106" s="12">
        <v>26</v>
      </c>
      <c r="Y106" s="12">
        <v>89</v>
      </c>
      <c r="Z106" s="12">
        <v>6</v>
      </c>
      <c r="AA106" s="12">
        <v>19</v>
      </c>
      <c r="AB106" s="12"/>
    </row>
    <row r="107" s="5" customFormat="1" ht="181" customHeight="1" spans="1:28">
      <c r="A107" s="12">
        <v>15</v>
      </c>
      <c r="B107" s="14" t="s">
        <v>460</v>
      </c>
      <c r="C107" s="14" t="s">
        <v>35</v>
      </c>
      <c r="D107" s="14" t="s">
        <v>201</v>
      </c>
      <c r="E107" s="14" t="s">
        <v>462</v>
      </c>
      <c r="F107" s="14" t="s">
        <v>462</v>
      </c>
      <c r="G107" s="14" t="s">
        <v>39</v>
      </c>
      <c r="H107" s="14" t="s">
        <v>505</v>
      </c>
      <c r="I107" s="14" t="s">
        <v>506</v>
      </c>
      <c r="J107" s="12" t="s">
        <v>42</v>
      </c>
      <c r="K107" s="12">
        <v>1</v>
      </c>
      <c r="L107" s="12"/>
      <c r="M107" s="12" t="s">
        <v>76</v>
      </c>
      <c r="N107" s="12" t="s">
        <v>507</v>
      </c>
      <c r="O107" s="12">
        <v>14</v>
      </c>
      <c r="P107" s="12" t="s">
        <v>45</v>
      </c>
      <c r="Q107" s="14" t="s">
        <v>484</v>
      </c>
      <c r="R107" s="14" t="s">
        <v>508</v>
      </c>
      <c r="S107" s="12" t="s">
        <v>29</v>
      </c>
      <c r="T107" s="12"/>
      <c r="U107" s="12">
        <v>1</v>
      </c>
      <c r="V107" s="12">
        <v>828</v>
      </c>
      <c r="W107" s="12">
        <v>3652</v>
      </c>
      <c r="X107" s="12">
        <v>21</v>
      </c>
      <c r="Y107" s="12">
        <v>92</v>
      </c>
      <c r="Z107" s="12">
        <v>9</v>
      </c>
      <c r="AA107" s="12">
        <v>34</v>
      </c>
      <c r="AB107" s="12"/>
    </row>
    <row r="108" s="5" customFormat="1" ht="181" customHeight="1" spans="1:28">
      <c r="A108" s="12">
        <v>16</v>
      </c>
      <c r="B108" s="14" t="s">
        <v>460</v>
      </c>
      <c r="C108" s="14" t="s">
        <v>35</v>
      </c>
      <c r="D108" s="14" t="s">
        <v>201</v>
      </c>
      <c r="E108" s="14" t="s">
        <v>462</v>
      </c>
      <c r="F108" s="14" t="s">
        <v>462</v>
      </c>
      <c r="G108" s="14" t="s">
        <v>39</v>
      </c>
      <c r="H108" s="14" t="s">
        <v>132</v>
      </c>
      <c r="I108" s="14" t="s">
        <v>509</v>
      </c>
      <c r="J108" s="12" t="s">
        <v>42</v>
      </c>
      <c r="K108" s="12">
        <v>1</v>
      </c>
      <c r="L108" s="12"/>
      <c r="M108" s="12" t="s">
        <v>76</v>
      </c>
      <c r="N108" s="12" t="s">
        <v>510</v>
      </c>
      <c r="O108" s="12">
        <v>14</v>
      </c>
      <c r="P108" s="12" t="s">
        <v>45</v>
      </c>
      <c r="Q108" s="14" t="s">
        <v>484</v>
      </c>
      <c r="R108" s="14" t="s">
        <v>511</v>
      </c>
      <c r="S108" s="12" t="s">
        <v>29</v>
      </c>
      <c r="T108" s="12"/>
      <c r="U108" s="12">
        <v>1</v>
      </c>
      <c r="V108" s="12">
        <v>1256</v>
      </c>
      <c r="W108" s="12">
        <v>6374</v>
      </c>
      <c r="X108" s="12">
        <v>35</v>
      </c>
      <c r="Y108" s="12">
        <v>166</v>
      </c>
      <c r="Z108" s="12">
        <v>8</v>
      </c>
      <c r="AA108" s="12">
        <v>20</v>
      </c>
      <c r="AB108" s="12"/>
    </row>
    <row r="109" s="5" customFormat="1" ht="181" customHeight="1" spans="1:28">
      <c r="A109" s="12">
        <v>17</v>
      </c>
      <c r="B109" s="14" t="s">
        <v>460</v>
      </c>
      <c r="C109" s="14" t="s">
        <v>35</v>
      </c>
      <c r="D109" s="14" t="s">
        <v>201</v>
      </c>
      <c r="E109" s="14" t="s">
        <v>462</v>
      </c>
      <c r="F109" s="14" t="s">
        <v>462</v>
      </c>
      <c r="G109" s="14" t="s">
        <v>39</v>
      </c>
      <c r="H109" s="14" t="s">
        <v>512</v>
      </c>
      <c r="I109" s="14" t="s">
        <v>513</v>
      </c>
      <c r="J109" s="12" t="s">
        <v>42</v>
      </c>
      <c r="K109" s="12">
        <v>1</v>
      </c>
      <c r="L109" s="12"/>
      <c r="M109" s="12" t="s">
        <v>76</v>
      </c>
      <c r="N109" s="12" t="s">
        <v>514</v>
      </c>
      <c r="O109" s="12">
        <v>14</v>
      </c>
      <c r="P109" s="12" t="s">
        <v>45</v>
      </c>
      <c r="Q109" s="14" t="s">
        <v>484</v>
      </c>
      <c r="R109" s="14" t="s">
        <v>515</v>
      </c>
      <c r="S109" s="12" t="s">
        <v>29</v>
      </c>
      <c r="T109" s="12"/>
      <c r="U109" s="12">
        <v>1</v>
      </c>
      <c r="V109" s="12">
        <v>1297</v>
      </c>
      <c r="W109" s="12">
        <v>6432</v>
      </c>
      <c r="X109" s="12">
        <v>25</v>
      </c>
      <c r="Y109" s="12">
        <v>93</v>
      </c>
      <c r="Z109" s="12">
        <v>5</v>
      </c>
      <c r="AA109" s="12">
        <v>17</v>
      </c>
      <c r="AB109" s="12"/>
    </row>
    <row r="110" s="5" customFormat="1" ht="181" customHeight="1" spans="1:28">
      <c r="A110" s="12">
        <v>18</v>
      </c>
      <c r="B110" s="14" t="s">
        <v>460</v>
      </c>
      <c r="C110" s="14" t="s">
        <v>71</v>
      </c>
      <c r="D110" s="14" t="s">
        <v>201</v>
      </c>
      <c r="E110" s="14" t="s">
        <v>462</v>
      </c>
      <c r="F110" s="14" t="s">
        <v>462</v>
      </c>
      <c r="G110" s="14" t="s">
        <v>73</v>
      </c>
      <c r="H110" s="14" t="s">
        <v>516</v>
      </c>
      <c r="I110" s="14" t="s">
        <v>517</v>
      </c>
      <c r="J110" s="12" t="s">
        <v>42</v>
      </c>
      <c r="K110" s="12">
        <v>1</v>
      </c>
      <c r="L110" s="12"/>
      <c r="M110" s="12" t="s">
        <v>90</v>
      </c>
      <c r="N110" s="12" t="s">
        <v>518</v>
      </c>
      <c r="O110" s="12">
        <v>14</v>
      </c>
      <c r="P110" s="12" t="s">
        <v>45</v>
      </c>
      <c r="Q110" s="14" t="s">
        <v>484</v>
      </c>
      <c r="R110" s="14" t="s">
        <v>467</v>
      </c>
      <c r="S110" s="12" t="s">
        <v>29</v>
      </c>
      <c r="T110" s="12">
        <v>14</v>
      </c>
      <c r="U110" s="12"/>
      <c r="V110" s="12">
        <v>799</v>
      </c>
      <c r="W110" s="12">
        <v>3762</v>
      </c>
      <c r="X110" s="12">
        <v>21</v>
      </c>
      <c r="Y110" s="12">
        <v>108</v>
      </c>
      <c r="Z110" s="12">
        <v>4</v>
      </c>
      <c r="AA110" s="12">
        <v>18</v>
      </c>
      <c r="AB110" s="12"/>
    </row>
    <row r="111" s="5" customFormat="1" ht="181" customHeight="1" spans="1:28">
      <c r="A111" s="12">
        <v>19</v>
      </c>
      <c r="B111" s="14" t="s">
        <v>460</v>
      </c>
      <c r="C111" s="14" t="s">
        <v>71</v>
      </c>
      <c r="D111" s="14" t="s">
        <v>201</v>
      </c>
      <c r="E111" s="14" t="s">
        <v>462</v>
      </c>
      <c r="F111" s="14" t="s">
        <v>462</v>
      </c>
      <c r="G111" s="14" t="s">
        <v>73</v>
      </c>
      <c r="H111" s="14" t="s">
        <v>233</v>
      </c>
      <c r="I111" s="14" t="s">
        <v>519</v>
      </c>
      <c r="J111" s="12" t="s">
        <v>42</v>
      </c>
      <c r="K111" s="12">
        <v>1</v>
      </c>
      <c r="L111" s="12"/>
      <c r="M111" s="12" t="s">
        <v>90</v>
      </c>
      <c r="N111" s="12" t="s">
        <v>520</v>
      </c>
      <c r="O111" s="12">
        <v>14</v>
      </c>
      <c r="P111" s="12" t="s">
        <v>45</v>
      </c>
      <c r="Q111" s="14" t="s">
        <v>484</v>
      </c>
      <c r="R111" s="14" t="s">
        <v>467</v>
      </c>
      <c r="S111" s="12" t="s">
        <v>29</v>
      </c>
      <c r="T111" s="12"/>
      <c r="U111" s="12">
        <v>1</v>
      </c>
      <c r="V111" s="12">
        <v>842</v>
      </c>
      <c r="W111" s="12">
        <v>3770</v>
      </c>
      <c r="X111" s="12">
        <v>55</v>
      </c>
      <c r="Y111" s="12">
        <v>221</v>
      </c>
      <c r="Z111" s="12">
        <v>9</v>
      </c>
      <c r="AA111" s="12">
        <v>30</v>
      </c>
      <c r="AB111" s="12"/>
    </row>
    <row r="112" s="5" customFormat="1" ht="181" customHeight="1" spans="1:28">
      <c r="A112" s="12">
        <v>20</v>
      </c>
      <c r="B112" s="14" t="s">
        <v>460</v>
      </c>
      <c r="C112" s="14" t="s">
        <v>299</v>
      </c>
      <c r="D112" s="14" t="s">
        <v>201</v>
      </c>
      <c r="E112" s="14" t="s">
        <v>462</v>
      </c>
      <c r="F112" s="14" t="s">
        <v>462</v>
      </c>
      <c r="G112" s="14" t="s">
        <v>300</v>
      </c>
      <c r="H112" s="14" t="s">
        <v>399</v>
      </c>
      <c r="I112" s="14" t="s">
        <v>521</v>
      </c>
      <c r="J112" s="12" t="s">
        <v>42</v>
      </c>
      <c r="K112" s="12">
        <v>1</v>
      </c>
      <c r="L112" s="12"/>
      <c r="M112" s="12" t="s">
        <v>90</v>
      </c>
      <c r="N112" s="12" t="s">
        <v>484</v>
      </c>
      <c r="O112" s="12">
        <v>14</v>
      </c>
      <c r="P112" s="12" t="s">
        <v>45</v>
      </c>
      <c r="Q112" s="14" t="s">
        <v>484</v>
      </c>
      <c r="R112" s="14" t="s">
        <v>522</v>
      </c>
      <c r="S112" s="12" t="s">
        <v>29</v>
      </c>
      <c r="T112" s="12"/>
      <c r="U112" s="12">
        <v>1</v>
      </c>
      <c r="V112" s="12">
        <v>876</v>
      </c>
      <c r="W112" s="12">
        <v>4700</v>
      </c>
      <c r="X112" s="12">
        <v>38</v>
      </c>
      <c r="Y112" s="12">
        <v>179</v>
      </c>
      <c r="Z112" s="12">
        <v>8</v>
      </c>
      <c r="AA112" s="12">
        <v>35</v>
      </c>
      <c r="AB112" s="12"/>
    </row>
    <row r="113" s="5" customFormat="1" ht="181" customHeight="1" spans="1:28">
      <c r="A113" s="12">
        <v>21</v>
      </c>
      <c r="B113" s="14" t="s">
        <v>460</v>
      </c>
      <c r="C113" s="14" t="s">
        <v>85</v>
      </c>
      <c r="D113" s="14" t="s">
        <v>201</v>
      </c>
      <c r="E113" s="14" t="s">
        <v>462</v>
      </c>
      <c r="F113" s="14" t="s">
        <v>462</v>
      </c>
      <c r="G113" s="14" t="s">
        <v>87</v>
      </c>
      <c r="H113" s="14" t="s">
        <v>523</v>
      </c>
      <c r="I113" s="14" t="s">
        <v>524</v>
      </c>
      <c r="J113" s="12" t="s">
        <v>42</v>
      </c>
      <c r="K113" s="12">
        <v>1</v>
      </c>
      <c r="L113" s="12"/>
      <c r="M113" s="12" t="s">
        <v>90</v>
      </c>
      <c r="N113" s="12" t="s">
        <v>466</v>
      </c>
      <c r="O113" s="12">
        <v>14</v>
      </c>
      <c r="P113" s="12" t="s">
        <v>45</v>
      </c>
      <c r="Q113" s="14" t="s">
        <v>525</v>
      </c>
      <c r="R113" s="14" t="s">
        <v>525</v>
      </c>
      <c r="S113" s="12" t="s">
        <v>28</v>
      </c>
      <c r="T113" s="12">
        <v>1</v>
      </c>
      <c r="U113" s="12">
        <v>0</v>
      </c>
      <c r="V113" s="12">
        <v>930</v>
      </c>
      <c r="W113" s="12">
        <v>4460</v>
      </c>
      <c r="X113" s="12">
        <v>64</v>
      </c>
      <c r="Y113" s="12">
        <v>260</v>
      </c>
      <c r="Z113" s="12">
        <v>10</v>
      </c>
      <c r="AA113" s="12">
        <v>46</v>
      </c>
      <c r="AB113" s="12"/>
    </row>
    <row r="114" s="5" customFormat="1" ht="181" customHeight="1" spans="1:28">
      <c r="A114" s="12">
        <v>22</v>
      </c>
      <c r="B114" s="14" t="s">
        <v>460</v>
      </c>
      <c r="C114" s="14" t="s">
        <v>85</v>
      </c>
      <c r="D114" s="14" t="s">
        <v>201</v>
      </c>
      <c r="E114" s="14" t="s">
        <v>462</v>
      </c>
      <c r="F114" s="14" t="s">
        <v>462</v>
      </c>
      <c r="G114" s="14" t="s">
        <v>87</v>
      </c>
      <c r="H114" s="14" t="s">
        <v>526</v>
      </c>
      <c r="I114" s="14" t="s">
        <v>527</v>
      </c>
      <c r="J114" s="12" t="s">
        <v>42</v>
      </c>
      <c r="K114" s="12">
        <v>1</v>
      </c>
      <c r="L114" s="12"/>
      <c r="M114" s="12" t="s">
        <v>90</v>
      </c>
      <c r="N114" s="12" t="s">
        <v>466</v>
      </c>
      <c r="O114" s="12">
        <v>14</v>
      </c>
      <c r="P114" s="12" t="s">
        <v>45</v>
      </c>
      <c r="Q114" s="14" t="s">
        <v>528</v>
      </c>
      <c r="R114" s="14" t="s">
        <v>528</v>
      </c>
      <c r="S114" s="12" t="s">
        <v>29</v>
      </c>
      <c r="T114" s="12">
        <v>0</v>
      </c>
      <c r="U114" s="12">
        <v>1</v>
      </c>
      <c r="V114" s="12">
        <v>210</v>
      </c>
      <c r="W114" s="12">
        <v>1420</v>
      </c>
      <c r="X114" s="12">
        <v>35</v>
      </c>
      <c r="Y114" s="12">
        <v>166</v>
      </c>
      <c r="Z114" s="12">
        <v>5</v>
      </c>
      <c r="AA114" s="12">
        <v>13</v>
      </c>
      <c r="AB114" s="12"/>
    </row>
    <row r="115" s="5" customFormat="1" ht="163" customHeight="1" spans="1:28">
      <c r="A115" s="12">
        <v>23</v>
      </c>
      <c r="B115" s="14" t="s">
        <v>460</v>
      </c>
      <c r="C115" s="14" t="s">
        <v>85</v>
      </c>
      <c r="D115" s="14" t="s">
        <v>201</v>
      </c>
      <c r="E115" s="14" t="s">
        <v>462</v>
      </c>
      <c r="F115" s="14" t="s">
        <v>462</v>
      </c>
      <c r="G115" s="14" t="s">
        <v>87</v>
      </c>
      <c r="H115" s="14" t="s">
        <v>529</v>
      </c>
      <c r="I115" s="14" t="s">
        <v>530</v>
      </c>
      <c r="J115" s="12" t="s">
        <v>42</v>
      </c>
      <c r="K115" s="12">
        <v>1</v>
      </c>
      <c r="L115" s="12"/>
      <c r="M115" s="12" t="s">
        <v>90</v>
      </c>
      <c r="N115" s="12" t="s">
        <v>466</v>
      </c>
      <c r="O115" s="12">
        <v>14</v>
      </c>
      <c r="P115" s="12" t="s">
        <v>45</v>
      </c>
      <c r="Q115" s="14" t="s">
        <v>531</v>
      </c>
      <c r="R115" s="14" t="s">
        <v>531</v>
      </c>
      <c r="S115" s="12" t="s">
        <v>29</v>
      </c>
      <c r="T115" s="12">
        <v>0</v>
      </c>
      <c r="U115" s="12">
        <v>1</v>
      </c>
      <c r="V115" s="12">
        <v>880</v>
      </c>
      <c r="W115" s="12">
        <v>4510</v>
      </c>
      <c r="X115" s="12">
        <v>14</v>
      </c>
      <c r="Y115" s="12">
        <v>72</v>
      </c>
      <c r="Z115" s="12">
        <v>6</v>
      </c>
      <c r="AA115" s="12">
        <v>24</v>
      </c>
      <c r="AB115" s="12"/>
    </row>
    <row r="116" s="5" customFormat="1" ht="163" customHeight="1" spans="1:28">
      <c r="A116" s="12">
        <v>24</v>
      </c>
      <c r="B116" s="14" t="s">
        <v>460</v>
      </c>
      <c r="C116" s="14" t="s">
        <v>85</v>
      </c>
      <c r="D116" s="14" t="s">
        <v>201</v>
      </c>
      <c r="E116" s="14" t="s">
        <v>462</v>
      </c>
      <c r="F116" s="14" t="s">
        <v>462</v>
      </c>
      <c r="G116" s="14" t="s">
        <v>87</v>
      </c>
      <c r="H116" s="14" t="s">
        <v>532</v>
      </c>
      <c r="I116" s="14" t="s">
        <v>533</v>
      </c>
      <c r="J116" s="12" t="s">
        <v>42</v>
      </c>
      <c r="K116" s="12">
        <v>1</v>
      </c>
      <c r="L116" s="12"/>
      <c r="M116" s="12" t="s">
        <v>90</v>
      </c>
      <c r="N116" s="12" t="s">
        <v>466</v>
      </c>
      <c r="O116" s="12">
        <v>14</v>
      </c>
      <c r="P116" s="12" t="s">
        <v>45</v>
      </c>
      <c r="Q116" s="14" t="s">
        <v>534</v>
      </c>
      <c r="R116" s="14" t="s">
        <v>534</v>
      </c>
      <c r="S116" s="12" t="s">
        <v>29</v>
      </c>
      <c r="T116" s="12">
        <v>0</v>
      </c>
      <c r="U116" s="12">
        <v>1</v>
      </c>
      <c r="V116" s="12">
        <v>980</v>
      </c>
      <c r="W116" s="12">
        <v>4620</v>
      </c>
      <c r="X116" s="12">
        <v>51</v>
      </c>
      <c r="Y116" s="12">
        <v>239</v>
      </c>
      <c r="Z116" s="12">
        <v>11</v>
      </c>
      <c r="AA116" s="12">
        <v>39</v>
      </c>
      <c r="AB116" s="12"/>
    </row>
    <row r="117" s="5" customFormat="1" ht="163" customHeight="1" spans="1:28">
      <c r="A117" s="12">
        <v>25</v>
      </c>
      <c r="B117" s="14" t="s">
        <v>460</v>
      </c>
      <c r="C117" s="14" t="s">
        <v>85</v>
      </c>
      <c r="D117" s="14" t="s">
        <v>201</v>
      </c>
      <c r="E117" s="14" t="s">
        <v>462</v>
      </c>
      <c r="F117" s="14" t="s">
        <v>462</v>
      </c>
      <c r="G117" s="14" t="s">
        <v>87</v>
      </c>
      <c r="H117" s="14" t="s">
        <v>535</v>
      </c>
      <c r="I117" s="14" t="s">
        <v>536</v>
      </c>
      <c r="J117" s="12" t="s">
        <v>42</v>
      </c>
      <c r="K117" s="12">
        <v>1</v>
      </c>
      <c r="L117" s="12"/>
      <c r="M117" s="12" t="s">
        <v>90</v>
      </c>
      <c r="N117" s="12" t="s">
        <v>466</v>
      </c>
      <c r="O117" s="12">
        <v>14</v>
      </c>
      <c r="P117" s="12" t="s">
        <v>45</v>
      </c>
      <c r="Q117" s="14" t="s">
        <v>537</v>
      </c>
      <c r="R117" s="14" t="s">
        <v>537</v>
      </c>
      <c r="S117" s="12" t="s">
        <v>29</v>
      </c>
      <c r="T117" s="12">
        <v>0</v>
      </c>
      <c r="U117" s="12">
        <v>1</v>
      </c>
      <c r="V117" s="12">
        <v>270</v>
      </c>
      <c r="W117" s="12">
        <v>1580</v>
      </c>
      <c r="X117" s="12">
        <v>24</v>
      </c>
      <c r="Y117" s="12">
        <v>98</v>
      </c>
      <c r="Z117" s="12">
        <v>4</v>
      </c>
      <c r="AA117" s="12">
        <v>14</v>
      </c>
      <c r="AB117" s="12"/>
    </row>
    <row r="118" s="5" customFormat="1" ht="254" customHeight="1" spans="1:28">
      <c r="A118" s="12">
        <v>26</v>
      </c>
      <c r="B118" s="14" t="s">
        <v>460</v>
      </c>
      <c r="C118" s="14" t="s">
        <v>94</v>
      </c>
      <c r="D118" s="14" t="s">
        <v>201</v>
      </c>
      <c r="E118" s="14" t="s">
        <v>462</v>
      </c>
      <c r="F118" s="14" t="s">
        <v>462</v>
      </c>
      <c r="G118" s="14" t="s">
        <v>97</v>
      </c>
      <c r="H118" s="14" t="s">
        <v>538</v>
      </c>
      <c r="I118" s="14" t="s">
        <v>539</v>
      </c>
      <c r="J118" s="12" t="s">
        <v>42</v>
      </c>
      <c r="K118" s="12" t="s">
        <v>100</v>
      </c>
      <c r="L118" s="12">
        <v>1</v>
      </c>
      <c r="M118" s="12"/>
      <c r="N118" s="12" t="s">
        <v>540</v>
      </c>
      <c r="O118" s="12">
        <v>14</v>
      </c>
      <c r="P118" s="12" t="s">
        <v>45</v>
      </c>
      <c r="Q118" s="14" t="s">
        <v>541</v>
      </c>
      <c r="R118" s="14" t="s">
        <v>542</v>
      </c>
      <c r="S118" s="12" t="s">
        <v>29</v>
      </c>
      <c r="T118" s="12"/>
      <c r="U118" s="12">
        <v>1</v>
      </c>
      <c r="V118" s="12">
        <v>1500</v>
      </c>
      <c r="W118" s="12">
        <v>7400</v>
      </c>
      <c r="X118" s="12">
        <v>54</v>
      </c>
      <c r="Y118" s="12">
        <v>234</v>
      </c>
      <c r="Z118" s="12">
        <v>9</v>
      </c>
      <c r="AA118" s="12">
        <v>46</v>
      </c>
      <c r="AB118" s="12"/>
    </row>
    <row r="119" s="5" customFormat="1" ht="75" customHeight="1" spans="1:28">
      <c r="A119" s="12" t="s">
        <v>543</v>
      </c>
      <c r="B119" s="12"/>
      <c r="C119" s="12"/>
      <c r="D119" s="12"/>
      <c r="E119" s="12"/>
      <c r="F119" s="12"/>
      <c r="G119" s="12"/>
      <c r="H119" s="12"/>
      <c r="I119" s="12"/>
      <c r="J119" s="12"/>
      <c r="K119" s="12"/>
      <c r="L119" s="12"/>
      <c r="M119" s="12"/>
      <c r="N119" s="14"/>
      <c r="O119" s="15">
        <v>315</v>
      </c>
      <c r="P119" s="19"/>
      <c r="Q119" s="14"/>
      <c r="R119" s="12"/>
      <c r="S119" s="12"/>
      <c r="T119" s="12"/>
      <c r="U119" s="12"/>
      <c r="V119" s="12"/>
      <c r="W119" s="12"/>
      <c r="X119" s="12"/>
      <c r="Y119" s="12"/>
      <c r="Z119" s="12"/>
      <c r="AA119" s="12"/>
      <c r="AB119" s="12"/>
    </row>
    <row r="120" s="5" customFormat="1" ht="150" customHeight="1" spans="1:28">
      <c r="A120" s="12">
        <v>1</v>
      </c>
      <c r="B120" s="14" t="s">
        <v>544</v>
      </c>
      <c r="C120" s="14" t="s">
        <v>113</v>
      </c>
      <c r="D120" s="12" t="s">
        <v>545</v>
      </c>
      <c r="E120" s="12" t="s">
        <v>545</v>
      </c>
      <c r="F120" s="12" t="s">
        <v>546</v>
      </c>
      <c r="G120" s="12" t="s">
        <v>114</v>
      </c>
      <c r="H120" s="12" t="s">
        <v>119</v>
      </c>
      <c r="I120" s="14" t="s">
        <v>547</v>
      </c>
      <c r="J120" s="12" t="s">
        <v>42</v>
      </c>
      <c r="K120" s="12"/>
      <c r="L120" s="12"/>
      <c r="M120" s="12"/>
      <c r="N120" s="14" t="s">
        <v>548</v>
      </c>
      <c r="O120" s="12">
        <v>315</v>
      </c>
      <c r="P120" s="12" t="s">
        <v>45</v>
      </c>
      <c r="Q120" s="14" t="s">
        <v>549</v>
      </c>
      <c r="R120" s="14" t="s">
        <v>550</v>
      </c>
      <c r="S120" s="12" t="s">
        <v>28</v>
      </c>
      <c r="T120" s="12">
        <v>1</v>
      </c>
      <c r="U120" s="12">
        <v>0</v>
      </c>
      <c r="V120" s="12">
        <v>136</v>
      </c>
      <c r="W120" s="12">
        <v>689</v>
      </c>
      <c r="X120" s="12">
        <v>3</v>
      </c>
      <c r="Y120" s="12">
        <v>9</v>
      </c>
      <c r="Z120" s="12">
        <v>4</v>
      </c>
      <c r="AA120" s="12">
        <v>10</v>
      </c>
      <c r="AB120" s="12"/>
    </row>
    <row r="121" s="4" customFormat="1" ht="51" customHeight="1" spans="1:28">
      <c r="A121" s="20" t="s">
        <v>551</v>
      </c>
      <c r="B121" s="20"/>
      <c r="C121" s="20"/>
      <c r="D121" s="20"/>
      <c r="E121" s="20"/>
      <c r="F121" s="20"/>
      <c r="G121" s="20"/>
      <c r="H121" s="20"/>
      <c r="I121" s="20"/>
      <c r="J121" s="20"/>
      <c r="K121" s="20"/>
      <c r="L121" s="20"/>
      <c r="M121" s="20"/>
      <c r="N121" s="17"/>
      <c r="O121" s="18">
        <v>6</v>
      </c>
      <c r="P121" s="19"/>
      <c r="Q121" s="17"/>
      <c r="R121" s="21"/>
      <c r="S121" s="24"/>
      <c r="T121" s="24"/>
      <c r="U121" s="24"/>
      <c r="V121" s="24"/>
      <c r="W121" s="24"/>
      <c r="X121" s="24"/>
      <c r="Y121" s="24"/>
      <c r="Z121" s="24"/>
      <c r="AA121" s="24"/>
      <c r="AB121" s="24"/>
    </row>
    <row r="122" s="5" customFormat="1" ht="270" customHeight="1" spans="1:28">
      <c r="A122" s="12">
        <v>1</v>
      </c>
      <c r="B122" s="14" t="s">
        <v>307</v>
      </c>
      <c r="C122" s="14" t="s">
        <v>94</v>
      </c>
      <c r="D122" s="14" t="s">
        <v>201</v>
      </c>
      <c r="E122" s="14" t="s">
        <v>202</v>
      </c>
      <c r="F122" s="12" t="s">
        <v>545</v>
      </c>
      <c r="G122" s="12" t="s">
        <v>97</v>
      </c>
      <c r="H122" s="12"/>
      <c r="I122" s="12" t="s">
        <v>552</v>
      </c>
      <c r="J122" s="12" t="s">
        <v>42</v>
      </c>
      <c r="K122" s="12" t="s">
        <v>100</v>
      </c>
      <c r="L122" s="12">
        <v>50</v>
      </c>
      <c r="M122" s="12" t="s">
        <v>128</v>
      </c>
      <c r="N122" s="14" t="s">
        <v>553</v>
      </c>
      <c r="O122" s="12">
        <v>6</v>
      </c>
      <c r="P122" s="12" t="s">
        <v>45</v>
      </c>
      <c r="Q122" s="14" t="s">
        <v>554</v>
      </c>
      <c r="R122" s="14" t="s">
        <v>555</v>
      </c>
      <c r="S122" s="12" t="s">
        <v>28</v>
      </c>
      <c r="T122" s="12">
        <v>1</v>
      </c>
      <c r="U122" s="12">
        <v>0</v>
      </c>
      <c r="V122" s="12">
        <v>185</v>
      </c>
      <c r="W122" s="12">
        <v>1000</v>
      </c>
      <c r="X122" s="12">
        <v>21</v>
      </c>
      <c r="Y122" s="12">
        <v>80</v>
      </c>
      <c r="Z122" s="12">
        <v>5</v>
      </c>
      <c r="AA122" s="12">
        <v>19</v>
      </c>
      <c r="AB122" s="12"/>
    </row>
  </sheetData>
  <autoFilter ref="A4:AB122"/>
  <mergeCells count="37">
    <mergeCell ref="A1:AB1"/>
    <mergeCell ref="G2:H2"/>
    <mergeCell ref="K2:M2"/>
    <mergeCell ref="S2:AA2"/>
    <mergeCell ref="T3:U3"/>
    <mergeCell ref="V3:W3"/>
    <mergeCell ref="X3:Y3"/>
    <mergeCell ref="Z3:AA3"/>
    <mergeCell ref="A5:M5"/>
    <mergeCell ref="A6:M6"/>
    <mergeCell ref="A19:M19"/>
    <mergeCell ref="A35:M35"/>
    <mergeCell ref="A56:M56"/>
    <mergeCell ref="A59:M59"/>
    <mergeCell ref="A92:M92"/>
    <mergeCell ref="A119:M119"/>
    <mergeCell ref="A121:M121"/>
    <mergeCell ref="A2:A4"/>
    <mergeCell ref="B2:B4"/>
    <mergeCell ref="C2:C4"/>
    <mergeCell ref="D2:D4"/>
    <mergeCell ref="E2:E4"/>
    <mergeCell ref="F2:F4"/>
    <mergeCell ref="G3:G4"/>
    <mergeCell ref="H3:H4"/>
    <mergeCell ref="I2:I4"/>
    <mergeCell ref="J2:J4"/>
    <mergeCell ref="K3:K4"/>
    <mergeCell ref="L3:L4"/>
    <mergeCell ref="M3:M4"/>
    <mergeCell ref="N2:N4"/>
    <mergeCell ref="O2:O4"/>
    <mergeCell ref="P2:P4"/>
    <mergeCell ref="Q2:Q4"/>
    <mergeCell ref="R2:R4"/>
    <mergeCell ref="S3:S4"/>
    <mergeCell ref="AB2:AB3"/>
  </mergeCells>
  <conditionalFormatting sqref="I:I">
    <cfRule type="duplicateValues" dxfId="0" priority="1"/>
  </conditionalFormatting>
  <pageMargins left="0.786805555555556" right="0.786805555555556" top="0.511805555555556" bottom="0.511805555555556" header="0.313888888888889" footer="0.313888888888889"/>
  <pageSetup paperSize="8" scale="4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小白兔</cp:lastModifiedBy>
  <dcterms:created xsi:type="dcterms:W3CDTF">2022-11-28T17:35:00Z</dcterms:created>
  <cp:lastPrinted>2022-11-29T08:47:00Z</cp:lastPrinted>
  <dcterms:modified xsi:type="dcterms:W3CDTF">2024-04-18T07:37:37Z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7881D5197C3442CDB184D45B9F4C90D8_13</vt:lpwstr>
  </property>
  <property fmtid="{D5CDD505-2E9C-101B-9397-08002B2CF9AE}" pid="3" name="KSOProductBuildVer">
    <vt:lpwstr>2052-10.1.0.6029</vt:lpwstr>
  </property>
</Properties>
</file>