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新增入库项目" sheetId="1" r:id="rId1"/>
  </sheets>
  <definedNames>
    <definedName name="_xlnm._FilterDatabase" localSheetId="0" hidden="1">新增入库项目!$A$3:$K$75</definedName>
    <definedName name="_xlnm.Print_Titles" localSheetId="0">新增入库项目!$3:$3</definedName>
  </definedNames>
  <calcPr calcId="144525"/>
</workbook>
</file>

<file path=xl/sharedStrings.xml><?xml version="1.0" encoding="utf-8"?>
<sst xmlns="http://schemas.openxmlformats.org/spreadsheetml/2006/main" count="547" uniqueCount="227">
  <si>
    <t>附件1</t>
  </si>
  <si>
    <t>钦北区2023年拟新增入库巩固拓展脱贫攻坚成果同乡村振兴有效衔接资金项目明细表</t>
  </si>
  <si>
    <t>序号</t>
  </si>
  <si>
    <t>项目类型</t>
  </si>
  <si>
    <t>二级项目类型</t>
  </si>
  <si>
    <t>项目子类型</t>
  </si>
  <si>
    <t>项目名称</t>
  </si>
  <si>
    <t>建设内容及规模</t>
  </si>
  <si>
    <t>项目预算
金额（万元）</t>
  </si>
  <si>
    <t>项目绩效目标</t>
  </si>
  <si>
    <t>项目实施部门</t>
  </si>
  <si>
    <t>项目主管部门</t>
  </si>
  <si>
    <t>备注</t>
  </si>
  <si>
    <t>合计</t>
  </si>
  <si>
    <t>产业发展项目小计</t>
  </si>
  <si>
    <t>产业发展</t>
  </si>
  <si>
    <t>加工流通项目</t>
  </si>
  <si>
    <t>加工业</t>
  </si>
  <si>
    <t>小董镇榃头村委董香园食品加工厂项目</t>
  </si>
  <si>
    <r>
      <rPr>
        <sz val="12"/>
        <rFont val="宋体"/>
        <charset val="134"/>
      </rPr>
      <t>食品车间</t>
    </r>
    <r>
      <rPr>
        <sz val="12"/>
        <rFont val="Times New Roman"/>
        <charset val="134"/>
      </rPr>
      <t>1600</t>
    </r>
    <r>
      <rPr>
        <sz val="12"/>
        <rFont val="MingLiU"/>
        <charset val="134"/>
      </rPr>
      <t>平方米，标准厂房</t>
    </r>
    <r>
      <rPr>
        <sz val="12"/>
        <rFont val="Times New Roman"/>
        <charset val="134"/>
      </rPr>
      <t>1000</t>
    </r>
    <r>
      <rPr>
        <sz val="12"/>
        <rFont val="MingLiU"/>
        <charset val="134"/>
      </rPr>
      <t>平方米。主要建设内容包括食品车间及标准厂房的场地平整</t>
    </r>
    <r>
      <rPr>
        <sz val="12"/>
        <rFont val="宋体"/>
        <charset val="134"/>
      </rPr>
      <t>、</t>
    </r>
    <r>
      <rPr>
        <sz val="12"/>
        <rFont val="MingLiU"/>
        <charset val="134"/>
      </rPr>
      <t>厂房建盖</t>
    </r>
    <r>
      <rPr>
        <sz val="12"/>
        <rFont val="宋体"/>
        <charset val="134"/>
      </rPr>
      <t>、</t>
    </r>
    <r>
      <rPr>
        <sz val="12"/>
        <rFont val="MingLiU"/>
        <charset val="134"/>
      </rPr>
      <t>道路</t>
    </r>
    <r>
      <rPr>
        <sz val="12"/>
        <rFont val="宋体"/>
        <charset val="134"/>
      </rPr>
      <t>、</t>
    </r>
    <r>
      <rPr>
        <sz val="12"/>
        <rFont val="MingLiU"/>
        <charset val="134"/>
      </rPr>
      <t>交通</t>
    </r>
    <r>
      <rPr>
        <sz val="12"/>
        <rFont val="宋体"/>
        <charset val="134"/>
      </rPr>
      <t>、</t>
    </r>
    <r>
      <rPr>
        <sz val="12"/>
        <rFont val="MingLiU"/>
        <charset val="134"/>
      </rPr>
      <t>给排水</t>
    </r>
    <r>
      <rPr>
        <sz val="12"/>
        <rFont val="宋体"/>
        <charset val="134"/>
      </rPr>
      <t>、</t>
    </r>
    <r>
      <rPr>
        <sz val="12"/>
        <rFont val="MingLiU"/>
        <charset val="134"/>
      </rPr>
      <t>照明</t>
    </r>
    <r>
      <rPr>
        <sz val="12"/>
        <rFont val="宋体"/>
        <charset val="134"/>
      </rPr>
      <t>、</t>
    </r>
    <r>
      <rPr>
        <sz val="12"/>
        <rFont val="MingLiU"/>
        <charset val="134"/>
      </rPr>
      <t>电力管沟</t>
    </r>
    <r>
      <rPr>
        <sz val="12"/>
        <rFont val="宋体"/>
        <charset val="134"/>
      </rPr>
      <t>、</t>
    </r>
    <r>
      <rPr>
        <sz val="12"/>
        <rFont val="MingLiU"/>
        <charset val="134"/>
      </rPr>
      <t>通信管沟工程及污水处理厂</t>
    </r>
    <r>
      <rPr>
        <sz val="12"/>
        <rFont val="宋体"/>
        <charset val="134"/>
      </rPr>
      <t>、</t>
    </r>
    <r>
      <rPr>
        <sz val="12"/>
        <rFont val="MingLiU"/>
        <charset val="134"/>
      </rPr>
      <t>变电所等配套基础设施</t>
    </r>
  </si>
  <si>
    <t>完成小董镇榃头村委董香园食品加工厂项目，通过食品原材料收购，改善收益，提高群众收入，受益群众300人。</t>
  </si>
  <si>
    <t>小董镇人民政府</t>
  </si>
  <si>
    <t>钦北区农业农村局</t>
  </si>
  <si>
    <t>钦北区长滩镇连丰村钦北大米（长滩香米）加工建设项目</t>
  </si>
  <si>
    <t>建设香米加工厂房300平方米，场地硬底化，购置香米加工设备，具备检米、烘干、包装等功能</t>
  </si>
  <si>
    <t>通过完成长滩镇长滩香米加工厂建设项目，带动脱贫户（监测户）种植香米，增加群众收入，助力土地撂荒治理</t>
  </si>
  <si>
    <t>长滩镇人民政府</t>
  </si>
  <si>
    <t>区农业农村局</t>
  </si>
  <si>
    <t>配套设施项目</t>
  </si>
  <si>
    <t>产业园</t>
  </si>
  <si>
    <t>钦北区长滩镇那谷村小手工业产业基地建设项目</t>
  </si>
  <si>
    <t>建设钢筋混泥土框架一层，面积3200平方米，场地硬底化，安装基本水电设施（铺设水管、安装变压器等设备），容纳多家小手工作坊企业</t>
  </si>
  <si>
    <t>通过完成厂房建设，推动小手工企业入驻，预计带动300人就业，其中脱贫户（监测户）约40人，增加群众收入，带动地方经济发展</t>
  </si>
  <si>
    <t>钦北区长滩镇新铺村钦北荔枝香蜜基地建设项目</t>
  </si>
  <si>
    <t>打造中高端蜂蜜品牌，建设蜂蜜养殖1万箱，建设蜂蜜加工厂房，购置设备，打造生产、检验、包装一体化厂房。</t>
  </si>
  <si>
    <t>通过完成蜂蜜加工基地建设，带动群众发展蜂蜜产业，带动就业，促进经济发展</t>
  </si>
  <si>
    <t>小型农田水利项目小计</t>
  </si>
  <si>
    <t>小型农田水利设施建设</t>
  </si>
  <si>
    <t>大寺镇那葛村委那怀村2023年小型农田水利设施建设项目</t>
  </si>
  <si>
    <t>计划建设1个2000米农田排水沟</t>
  </si>
  <si>
    <t>通过完成大寺镇那葛村委那怀村2023年小型农田水利设施建设项目，预计可以灌溉农田1500亩，受益群众333人，改善农田灌溉条件，提高农田生产效益。</t>
  </si>
  <si>
    <t>大寺镇人民政府</t>
  </si>
  <si>
    <t>大寺镇那葛村委那葛村一队、二队、三队、 四队小型农田水利设施建设项目</t>
  </si>
  <si>
    <t>计划建设4个共4000 米排水沟</t>
  </si>
  <si>
    <t>通过完成大寺镇那葛村委那葛村一队、二队、三队、四队小型农田水利设施建设项目，一二队预计各灌溉农田50亩，三队预计灌溉农田150亩，四队预计各灌溉农田80亩，受益群众1485 人，改善农田灌溉条件，提高农田生产效益。</t>
  </si>
  <si>
    <t>钦北区大直镇天岩村委定晓村2023年水利维修项目</t>
  </si>
  <si>
    <t>维修农田灌溉水利长4.5公里</t>
  </si>
  <si>
    <t>通过对天岩村委定晓村水利维修项目维修农田灌溉水利4.5公里，解决解决502户2107人村民农田灌溉，保障600亩基本农田高产稳产。</t>
  </si>
  <si>
    <t>大直镇人民政府</t>
  </si>
  <si>
    <t>钦北区大直镇大直村委滩架村2023年农田水利灌溉项目</t>
  </si>
  <si>
    <t>建设农田灌溉水利长3.5公里，宽约50厘米，高约80厘米</t>
  </si>
  <si>
    <t>通过对大直村委滩架村2023年农田水利灌溉项目建设农田灌溉水利3.5公里，解决70户400人村民农田灌溉，能保障100亩基本农田高产稳产。</t>
  </si>
  <si>
    <t>钦北区大直镇那桃村委那岭村至油行村2023年水利修复项目</t>
  </si>
  <si>
    <t>水利修复2公里</t>
  </si>
  <si>
    <t>通过对那桃村委那岭村至油行村水利修复2公里，解决348户1550人村民农田灌溉，保障1108亩基本农田高产稳产。</t>
  </si>
  <si>
    <t>大直镇那桃村委雷直村至那马胎村2023年水利修复项目</t>
  </si>
  <si>
    <t>水利修复3公里</t>
  </si>
  <si>
    <t>通过对那桃村委雷直村至那马胎村水利修复3公里，解决558户2587人村民农田灌溉，保障1430亩基本农田高产稳产。</t>
  </si>
  <si>
    <t>平吉镇2023年新胜村委吉隆水库主干渠水利修复项目</t>
  </si>
  <si>
    <t>完成平吉镇新胜村委吉隆水库主干渠水利修复450米、京塘干渠清淤13公里。</t>
  </si>
  <si>
    <t>完成平吉镇新胜村委吉隆水库主干渠水利修复450米、清淤13公里，预计受益人口2000人，其中脱贫人口56人。</t>
  </si>
  <si>
    <t>平吉镇人民政府</t>
  </si>
  <si>
    <t>大垌镇平山村那光1队小型农田水利灌溉项目</t>
  </si>
  <si>
    <t>计划建设水对至周路1500米小型农田水渠，宽60CM，深80CM，底厚10CM</t>
  </si>
  <si>
    <t>项目建成方便农田灌溉，涉及农田86亩，受益群众89户393人，其中脱贫户6户28人</t>
  </si>
  <si>
    <t>大垌镇人民政府</t>
  </si>
  <si>
    <t>那蒙镇白石湾（西岸）灌溉抽水站（陂角村、竹山村共用）修建项目</t>
  </si>
  <si>
    <t>建设那蒙镇白石湾（西岸）抽水站（陂角村、竹山村共用）项目。购买2套水轮自动抽水机及入水口、出水口水管等设备，修建1000米灌溉水利沟渠。</t>
  </si>
  <si>
    <t>通过该项目建设，解决陂角村、竹山村群众灌溉问题，受益群众876户3894人，其中受益脱贫户78户364人。</t>
  </si>
  <si>
    <t>那蒙镇人民政府</t>
  </si>
  <si>
    <t>那蒙镇四维村委岽眼村农田引水建设项目</t>
  </si>
  <si>
    <t>建设岽眼村农田引水水道3000米，建小水坝4个</t>
  </si>
  <si>
    <t>通过建设岽眼村农田引水项目，解决农田缺水问题，惠及农田300多亩，惠及124户582人，其中受益脱贫户18户60人</t>
  </si>
  <si>
    <t>那蒙镇屯里村委屯里村一队水利沟建设项目</t>
  </si>
  <si>
    <t>在屯里村一队修建，宽0.6米，高0.4米，三面光水利沟1800米</t>
  </si>
  <si>
    <t>解决群众耕织用水问题，惠及群众87户，430人，脱贫户8户27人。</t>
  </si>
  <si>
    <t>那蒙镇岳马村委佛子村农田引水建设项目</t>
  </si>
  <si>
    <t>建设佛子村农田引水水道4000米，建小水坝1个</t>
  </si>
  <si>
    <t>通过建设佛子村农田引水项目，解决农田缺水问题，惠及农田500多亩，惠及149户750人，其中受益脱贫户12户40人</t>
  </si>
  <si>
    <t>那蒙镇那蒙村委竹围村农田灌溉水利修复项目</t>
  </si>
  <si>
    <t>建设农田灌溉水利2000米。</t>
  </si>
  <si>
    <t>通过建设竹围村农田灌溉水利修复项目，解决农田缺水问题，惠及农田300多亩，惠及156户710人，其中受益脱贫户6户24人。</t>
  </si>
  <si>
    <t>那蒙镇陂角村委王缴角村灌溉抽水站修建项目</t>
  </si>
  <si>
    <t>建设那蒙镇陂角村委王缴角村灌溉抽水站项目。购买1套电动抽水机及入水口、出水口水管等设备，建设入水口沉井1个，修建300米灌溉水利沟渠。</t>
  </si>
  <si>
    <t>通过该项目建设，解决陂角村委王缴角村群众灌溉问题，受益群众154户778人，其中受益脱贫户10户51人。</t>
  </si>
  <si>
    <t>那蒙镇那桂村委樟木村农田引水建设项目</t>
  </si>
  <si>
    <t>建设樟木村农田引水水道4000米，建小水坝4个</t>
  </si>
  <si>
    <t>通过建设樟木村农田引水项目，解决农田缺水问题，惠及农田300多亩，惠及124户582人，其中受益脱贫户18户60人</t>
  </si>
  <si>
    <t>那蒙镇六马村委坛吉村农田引水灌溉项目</t>
  </si>
  <si>
    <t>那蒙镇六马村委坛吉村修建0.8米X0.6米小型农田水利灌溉1000米。</t>
  </si>
  <si>
    <t>通过建设坛吉村农田引水项目，解决农田缺水问题，惠及农田100多亩，惠及102户630人，其中受益脱贫户6户20人</t>
  </si>
  <si>
    <t>那蒙镇六马村委那辽村农田引水灌溉项目</t>
  </si>
  <si>
    <t>在坛吉村修建0.8米X0.6米小型农田水利灌溉1000米。</t>
  </si>
  <si>
    <t>通过建设那辽村农田引水项目，解决农田缺水问题，惠及农田80多亩，惠及112户750人，其中受益脱贫户7户28人</t>
  </si>
  <si>
    <t>新棠镇那黎村委那良坪自然村三面光灌溉水沟项目</t>
  </si>
  <si>
    <t>那黎村委那良坪自然村建设600米三面光灌溉水沟</t>
  </si>
  <si>
    <t>完成600米灌溉水沟建设，解决群众农田灌溉问题</t>
  </si>
  <si>
    <t>新棠镇人民政府</t>
  </si>
  <si>
    <t>长滩镇上汶村委那沙至哥彰农田水利灌溉项目</t>
  </si>
  <si>
    <t>建设农田灌溉水利1500米，其中：1200米（宽：40厘米，高度：40厘米）；300米（宽：60厘米，高度：60厘米）</t>
  </si>
  <si>
    <t>通过完成长滩镇上汶村委那沙至哥彰农田水利灌溉项目水利设施建设，预计可以灌溉农田300亩，受益群众800人，改善农田灌溉条件，提高农田生产效益。</t>
  </si>
  <si>
    <t>长滩镇上汶村委那沙村8队农田水利灌溉项目</t>
  </si>
  <si>
    <t>建设农田灌溉水利600米，（宽：40厘米，高度：40厘米）</t>
  </si>
  <si>
    <t>通过完成长滩镇上汶村委那沙村8队农田水利灌溉项目水利设施建设，预计可以灌溉农田200亩，受益群众600人，改善农田灌溉条件，提高农田生产效益。</t>
  </si>
  <si>
    <t>长滩镇屯六村委1队、2队农田水利灌溉项目</t>
  </si>
  <si>
    <t>建设农田灌溉水利700米。（宽：80厘米，高度：80厘米）</t>
  </si>
  <si>
    <t>通过完成长滩镇屯六村委1队、2队农田水利灌溉项目水利设施建设，预计可以解决超过823亩农田灌溉问题，受益群众355户，改善农田灌溉条件，提高农田生产效益。</t>
  </si>
  <si>
    <t>农村道路建设（通村路、通户路、小型桥梁等）项目小计</t>
  </si>
  <si>
    <t>乡村建设行动</t>
  </si>
  <si>
    <t>农村基础设施（含产业配套基础设施）</t>
  </si>
  <si>
    <t>农村道路建设（通村路、通户路、小型桥梁等）</t>
  </si>
  <si>
    <t>钦北区大直镇那么村委石冲至抱计村组2023年道路硬化项目</t>
  </si>
  <si>
    <t>建设石冲至抱计水泥硬化道路1.7公里（路基宽4.5米、路面宽3.5米）</t>
  </si>
  <si>
    <t>通过建设1.7公里屯级道路，改善交通条件，方便村民生活出行，提升群众幸福感。</t>
  </si>
  <si>
    <t>钦北区交通运输局</t>
  </si>
  <si>
    <t>钦北区大直镇米拱村委更坡村2023年道路硬化项目</t>
  </si>
  <si>
    <t>硬化屯级道路0.2公里（路基宽4.5米、路面宽3.5米）</t>
  </si>
  <si>
    <t>通过建设0.2公里屯级道路，改善交通条件，方便村民生活出行，提升群众幸福感。</t>
  </si>
  <si>
    <t>钦北区大直镇天岩村委金岗村2023年道路硬化项目</t>
  </si>
  <si>
    <t>硬化屯级道路0.23公里（路基宽4.5米、路面宽3.5米）</t>
  </si>
  <si>
    <t>通过建设0.23公里屯级道路，改善交通条件，方便村民生活出行，提升群众幸福感。</t>
  </si>
  <si>
    <t>钦北区大直镇大直村委大江边村2023年道路硬化项目</t>
  </si>
  <si>
    <t>硬化道路0.6公里（路基宽4米、路面宽3.5米）</t>
  </si>
  <si>
    <t>通过建设0.6公里屯级道路，改善交通条件，方便村民生活出行，提升群众幸福感。</t>
  </si>
  <si>
    <t>钦北区大直镇王岗村委横卜村2023年道路硬化建设项目</t>
  </si>
  <si>
    <t>硬化道路0.4公里入村路（路基宽4.5米、路面宽3.5米）</t>
  </si>
  <si>
    <t>通过建设0.4公里入村路，改善交通条件，方便村民生活出行，提升群众幸福感。</t>
  </si>
  <si>
    <t>大垌镇大片村2023年长岐至大片自然村路硬化项目</t>
  </si>
  <si>
    <t>硬化道路长1.2公里（路基宽4.5米、路面宽3.5米、厚度20CM）</t>
  </si>
  <si>
    <t>项目建成方便群众出行，受益群众231户1050人，其中脱贫户28户126人</t>
  </si>
  <si>
    <t>大垌镇大片村委胜利村至金鸡坪自然村道路硬化项目</t>
  </si>
  <si>
    <t>硬化道路长1.1公里（路基宽4.5米、路面宽3.5米、厚度20CM）</t>
  </si>
  <si>
    <t>项目建成方便群众出行，受益群众43户213人，其中脱贫户2户7人</t>
  </si>
  <si>
    <t>那蒙镇那桂村委那桂小学路段道路修建项目</t>
  </si>
  <si>
    <t>修建那桂6队至那桂小学路段约160米，宽4.5米，现该路段已有平整后宽4.5米的路基，无项目纠纷</t>
  </si>
  <si>
    <t>通过修建该路段全程160米，受益人口83户530人，该路段修建后将方便学生上学，为学生上学之路提供安全保障。</t>
  </si>
  <si>
    <t>那蒙镇平福村委那眼村进村道路硬化项目</t>
  </si>
  <si>
    <t>建设那眼村长800米、宽3.5米的道路硬化项目</t>
  </si>
  <si>
    <t>通过建设那眼村道路长800米修建项目，解决出行问题，惠及200户1000多人。</t>
  </si>
  <si>
    <t>那蒙镇那蒙村委竹围村水泥路修建项目</t>
  </si>
  <si>
    <t>建设竹围村入村主干道长1000米、宽4.5米、厚0.2米的进村水泥路，竹围村至水云涧长2000米，宽3.5米，厚0.2米的水泥路。</t>
  </si>
  <si>
    <t>该项目完成后，将解决道路出行安全问题，受益人口145户670多人，其中脱贫户6户24人。</t>
  </si>
  <si>
    <t>那蒙镇湴山村内那塘至五福坪小学道路硬化建设项目</t>
  </si>
  <si>
    <t>在内那塘至五福坪小学段进行道路硬化，4米宽，0.2米厚，1000米长，已有路基</t>
  </si>
  <si>
    <t>修建内那塘至五福坪小学道路硬化建设项目，4米宽，0.2米厚，1000米长，解决群众上学出行问题，惠及群众160户，900人，脱贫户12户55人。</t>
  </si>
  <si>
    <t>那蒙镇岳马村委佛子村至岳马小学道路硬化建设项目</t>
  </si>
  <si>
    <t>佛子村至岳马小学进行道路硬底化宽4米、长1700米，目前已平整好，有路基</t>
  </si>
  <si>
    <t>通过修建该道路1700米，解决学生上学出行安全之路和保障</t>
  </si>
  <si>
    <t>那蒙镇平福村委那琴村进村道路修建项目</t>
  </si>
  <si>
    <t>修建那琴村进村道路约400米，宽4米，现该路段已有平整后宽4.5米的路基，无项目纠纷</t>
  </si>
  <si>
    <t>通过修建该路段全程400米，受益人口40户200人，该路段修建后将方便群众出入。</t>
  </si>
  <si>
    <t>那蒙镇那蒙村委那亩村水泥路修建项目</t>
  </si>
  <si>
    <t>建设那亩村老十队3千米,宽3.5米，厚0.2米的水泥路。</t>
  </si>
  <si>
    <t>该项目完成后，将解决道路出行安全问题，受益人口213户730多人，其中受益脱贫户6户34人。</t>
  </si>
  <si>
    <t>那蒙镇那蒙村委坛宁村水泥路修建项目</t>
  </si>
  <si>
    <t>建设坛宁村禾堂至那丁村交界长3000米、宽3.5米、厚0.2米的进村水泥路</t>
  </si>
  <si>
    <t>通过建设坛宁村道路，解决道路出行安全问题，惠及45户250人，其中受益脱贫户1户3人</t>
  </si>
  <si>
    <t>那蒙镇陂角村大湴村水泥路修建项目</t>
  </si>
  <si>
    <t>建设大湴村（黄河南屋到周用洁屋）村内干道长200米、宽3米、厚0.2米的村内水泥路。</t>
  </si>
  <si>
    <t>通过修建该路段全程200米，受益人口74户296人，该路段修建后将解决周围群众出行问题。</t>
  </si>
  <si>
    <t>那蒙镇坛黎村至樟木小学道路硬化建设项目</t>
  </si>
  <si>
    <t>在樟木小学路段进行道路硬化，4米宽，0.2米厚，2000米长，已有路基</t>
  </si>
  <si>
    <t>修建樟木小学道路硬化建设项目，4米宽，0.2米厚，2000米长，解决群众上学出行问题，惠及群众309户，1713人，脱贫户12户55人。</t>
  </si>
  <si>
    <t>那蒙镇屯周村清窝坪三队桥头至板选交界道路硬化</t>
  </si>
  <si>
    <t>建设清窝村三队道路长1000米、宽3.5米，厚0.2米的进村水泥路</t>
  </si>
  <si>
    <t>群众积极参与，投工投劳。解决70户560人行路难问题。其中脱贫户2户8人。</t>
  </si>
  <si>
    <t>那蒙镇屯周村九队大岭脚至竹山交界道路硬化</t>
  </si>
  <si>
    <t>建设屯周村九队道路长700米、宽3.5米，厚0.2米的进村水泥路</t>
  </si>
  <si>
    <t>群众积极参与，投工投劳。解决105户670人行路难问题。其中脱贫户1户3人。</t>
  </si>
  <si>
    <t>那蒙镇四维村岽眼村至大寺镇那桑村委那冷村通村水泥道路</t>
  </si>
  <si>
    <t>建设四维村岽眼村至大寺镇那桑村委那冷村通村水泥道路宽3.5米长2.5公里</t>
  </si>
  <si>
    <t>通过建设该项目，完善基础设施，惠及124户582人，其中受益脱贫户18户60人</t>
  </si>
  <si>
    <t>新棠镇榃忠村老赖屯级道路硬化项目</t>
  </si>
  <si>
    <t>硬化屯级道路长1.5公里（路基宽4.5米、路面宽3.5米）</t>
  </si>
  <si>
    <t>完成1.5公里道路硬化，解决群众出行交通问题</t>
  </si>
  <si>
    <t>长滩镇屯巷村委集体经济产业路硬底化项目</t>
  </si>
  <si>
    <t>长度：1200米，宽：3.5米，厚度：18厘米</t>
  </si>
  <si>
    <t>通过建设1.2公里道路项目，解决群众出行困难的问题，改善村民出行条件，提升乡村建设。已完成路基建设。</t>
  </si>
  <si>
    <t>长滩镇屯六村委福龙坪村村级道路硬化项目</t>
  </si>
  <si>
    <t>长度：950米，宽：3.5米，厚度：18厘米</t>
  </si>
  <si>
    <t>通过完成长滩镇屯六村委福龙坪村村级道路硬化项目道路设施建设，预计可以解决超过200户群众出行问题，方便农用机械开展生产。已完成路基建设。</t>
  </si>
  <si>
    <t>人居环境整治项目小计</t>
  </si>
  <si>
    <t>人居环境整治</t>
  </si>
  <si>
    <t>农村污水治理</t>
  </si>
  <si>
    <t>大直镇彭久村委那扶村2023年人居环境整治项目</t>
  </si>
  <si>
    <t>那扶村排污排水沟1.5公里，污水处理终端一个</t>
  </si>
  <si>
    <t>通过建设排水沟及污水处理终端，能改善人居环境，提升群众生活质量。</t>
  </si>
  <si>
    <t>区乡村振兴局</t>
  </si>
  <si>
    <t>大直镇彭久村委巴力村2023年人居环境整治项目</t>
  </si>
  <si>
    <t>巴力村排污排水沟2公里，污水处理终端一个</t>
  </si>
  <si>
    <t>那蒙镇湴山村那貢村排污项目</t>
  </si>
  <si>
    <t>建设那貢村排污系统</t>
  </si>
  <si>
    <t>建设那貢村排污系统，解决污水横流问题，改善人居环境，惠及7户50人，其中脱贫户1户8人。</t>
  </si>
  <si>
    <t>那蒙镇四维村委六香村污水排污项目</t>
  </si>
  <si>
    <t>那蒙镇四维村委六香村污水排污，建设管网110pcv，化粪池2个。</t>
  </si>
  <si>
    <t>通过建设六香村污水排污项目，惠及58户283人，其中受益脱贫户4户19人</t>
  </si>
  <si>
    <t>那蒙镇平福村委那汉村污水排污项目</t>
  </si>
  <si>
    <t>那蒙镇平福村委那汉村污水排污，建设管网110pcv，化粪池2个。</t>
  </si>
  <si>
    <t>通过建设六香村污水排污项目，惠及40户200人。</t>
  </si>
  <si>
    <t>长滩镇胜利村委大村北排污沟项目</t>
  </si>
  <si>
    <t>长度：150米，宽：60厘米，高度：60厘米</t>
  </si>
  <si>
    <t>通过完成长滩镇胜利村委大村北排污沟项目排污水渠设施建设，预计可以解决超过141户群众生活污水处理问题，提升所在地乡村风貌和人居环境。</t>
  </si>
  <si>
    <t>村庄规划编制(编修)项目小计</t>
  </si>
  <si>
    <t>村庄规划编制（含修编）</t>
  </si>
  <si>
    <t>平吉镇2023年八仙村编制村庄规划项目</t>
  </si>
  <si>
    <t>完成村庄规划编制，确定村屯建设的发展方向和规模，合理组织建设项目的用地与布局，妥善安排建设项目的进程。</t>
  </si>
  <si>
    <t>完成村庄规划编制</t>
  </si>
  <si>
    <t>区自然资源局</t>
  </si>
  <si>
    <t>平吉镇2023年古隆村编制村庄规划项目</t>
  </si>
  <si>
    <t>平吉镇2023年新胜村编制村庄规划项目</t>
  </si>
  <si>
    <t>平吉镇2023年湴塘村编制村庄规划项目</t>
  </si>
  <si>
    <t>平吉镇2023年平里村编制村庄规划项目</t>
  </si>
  <si>
    <t>平吉镇2023年广平村编制村庄规划项目</t>
  </si>
  <si>
    <t>平吉镇2023年三冬村编制村庄规划项目</t>
  </si>
  <si>
    <t>平吉镇2023年永隆村编制村庄规划项目</t>
  </si>
  <si>
    <t>农村基础设施（含产业配套基础设）</t>
  </si>
  <si>
    <t>村庄规划编制(编修)</t>
  </si>
  <si>
    <t>青塘镇决竹村村庄规划项目</t>
  </si>
  <si>
    <t>编制决竹村村庄规划</t>
  </si>
  <si>
    <t>受益全村，且该村为平陆运河沿线村</t>
  </si>
  <si>
    <t>青塘镇那路村村庄规划项目</t>
  </si>
  <si>
    <t>编制那路村村庄规划</t>
  </si>
  <si>
    <t>青塘镇青苏村村庄规划项目</t>
  </si>
  <si>
    <t>编制青苏村村庄规划</t>
  </si>
  <si>
    <t>青塘镇青塘村村庄规划项目</t>
  </si>
  <si>
    <t>编制青塘村村庄规划</t>
  </si>
  <si>
    <t>受益全村，且该村为邻镇村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</si>
</sst>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name val="宋体"/>
      <charset val="134"/>
      <scheme val="minor"/>
    </font>
    <font>
      <sz val="12"/>
      <name val="宋体"/>
      <charset val="134"/>
    </font>
    <font>
      <sz val="12"/>
      <name val="宋体"/>
      <charset val="134"/>
      <scheme val="major"/>
    </font>
    <font>
      <sz val="16"/>
      <name val="黑体"/>
      <charset val="134"/>
    </font>
    <font>
      <sz val="24"/>
      <name val="方正小标宋简体"/>
      <charset val="134"/>
    </font>
    <font>
      <b/>
      <sz val="12"/>
      <name val="宋体"/>
      <charset val="134"/>
    </font>
    <font>
      <sz val="12"/>
      <name val="黑体"/>
      <charset val="134"/>
    </font>
    <font>
      <sz val="12"/>
      <name val="宋体"/>
      <charset val="134"/>
      <scheme val="minor"/>
    </font>
    <font>
      <sz val="12"/>
      <color theme="1"/>
      <name val="宋体"/>
      <charset val="134"/>
      <scheme val="minor"/>
    </font>
    <font>
      <sz val="12"/>
      <color theme="1"/>
      <name val="宋体"/>
      <charset val="134"/>
    </font>
    <font>
      <b/>
      <sz val="11"/>
      <name val="宋体"/>
      <charset val="134"/>
    </font>
    <font>
      <sz val="12"/>
      <color rgb="FF1D41D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sz val="12"/>
      <name val="MingLiU"/>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6"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16" fillId="9" borderId="0" applyNumberFormat="0" applyBorder="0" applyAlignment="0" applyProtection="0">
      <alignment vertical="center"/>
    </xf>
    <xf numFmtId="0" fontId="19" fillId="0" borderId="8" applyNumberFormat="0" applyFill="0" applyAlignment="0" applyProtection="0">
      <alignment vertical="center"/>
    </xf>
    <xf numFmtId="0" fontId="16" fillId="10" borderId="0" applyNumberFormat="0" applyBorder="0" applyAlignment="0" applyProtection="0">
      <alignment vertical="center"/>
    </xf>
    <xf numFmtId="0" fontId="25" fillId="11" borderId="9" applyNumberFormat="0" applyAlignment="0" applyProtection="0">
      <alignment vertical="center"/>
    </xf>
    <xf numFmtId="0" fontId="26" fillId="11" borderId="5" applyNumberFormat="0" applyAlignment="0" applyProtection="0">
      <alignment vertical="center"/>
    </xf>
    <xf numFmtId="0" fontId="27" fillId="12" borderId="10"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0" fillId="0" borderId="0" xfId="0"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429260</xdr:colOff>
      <xdr:row>53</xdr:row>
      <xdr:rowOff>0</xdr:rowOff>
    </xdr:from>
    <xdr:to>
      <xdr:col>4</xdr:col>
      <xdr:colOff>438785</xdr:colOff>
      <xdr:row>53</xdr:row>
      <xdr:rowOff>114300</xdr:rowOff>
    </xdr:to>
    <xdr:pic>
      <xdr:nvPicPr>
        <xdr:cNvPr id="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6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3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5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9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2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26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28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2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33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5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3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39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3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1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46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48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4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52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3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4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5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5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5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59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59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0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61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66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68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6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72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4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7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79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7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1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85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88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8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92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4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9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99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99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0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1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057"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5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5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6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07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0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123"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2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6"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7"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8"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39"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0"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1"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2"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3"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4"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114300</xdr:rowOff>
    </xdr:to>
    <xdr:pic>
      <xdr:nvPicPr>
        <xdr:cNvPr id="1145" name="Picture 8182" descr="clip_image9318"/>
        <xdr:cNvPicPr>
          <a:picLocks noChangeAspect="1"/>
        </xdr:cNvPicPr>
      </xdr:nvPicPr>
      <xdr:blipFill>
        <a:blip r:embed="rId1"/>
        <a:stretch>
          <a:fillRect/>
        </a:stretch>
      </xdr:blipFill>
      <xdr:spPr>
        <a:xfrm>
          <a:off x="5718810" y="29860240"/>
          <a:ext cx="9525" cy="11430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5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6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1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189"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19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0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1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1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2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3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4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5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255"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5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8"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69"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0"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1"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2"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3"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4"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5"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6"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113665</xdr:rowOff>
    </xdr:to>
    <xdr:pic>
      <xdr:nvPicPr>
        <xdr:cNvPr id="1277" name="Picture 8182" descr="clip_image9318"/>
        <xdr:cNvPicPr>
          <a:picLocks noChangeAspect="1"/>
        </xdr:cNvPicPr>
      </xdr:nvPicPr>
      <xdr:blipFill>
        <a:blip r:embed="rId1"/>
        <a:stretch>
          <a:fillRect/>
        </a:stretch>
      </xdr:blipFill>
      <xdr:spPr>
        <a:xfrm>
          <a:off x="5718810" y="29860240"/>
          <a:ext cx="9525" cy="113665"/>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7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8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29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0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1"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2"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3"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4"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5"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6"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7"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8"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19"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438785</xdr:colOff>
      <xdr:row>53</xdr:row>
      <xdr:rowOff>341630</xdr:rowOff>
    </xdr:to>
    <xdr:pic>
      <xdr:nvPicPr>
        <xdr:cNvPr id="1320" name="Picture 8182" descr="clip_image9318"/>
        <xdr:cNvPicPr>
          <a:picLocks noChangeAspect="1"/>
        </xdr:cNvPicPr>
      </xdr:nvPicPr>
      <xdr:blipFill>
        <a:blip r:embed="rId1"/>
        <a:stretch>
          <a:fillRect/>
        </a:stretch>
      </xdr:blipFill>
      <xdr:spPr>
        <a:xfrm>
          <a:off x="5718810" y="29860240"/>
          <a:ext cx="9525" cy="341630"/>
        </a:xfrm>
        <a:prstGeom prst="rect">
          <a:avLst/>
        </a:prstGeom>
        <a:noFill/>
        <a:ln w="9525">
          <a:noFill/>
        </a:ln>
      </xdr:spPr>
    </xdr:pic>
    <xdr:clientData/>
  </xdr:twoCellAnchor>
  <xdr:twoCellAnchor editAs="oneCell">
    <xdr:from>
      <xdr:col>4</xdr:col>
      <xdr:colOff>429260</xdr:colOff>
      <xdr:row>53</xdr:row>
      <xdr:rowOff>0</xdr:rowOff>
    </xdr:from>
    <xdr:to>
      <xdr:col>4</xdr:col>
      <xdr:colOff>438150</xdr:colOff>
      <xdr:row>53</xdr:row>
      <xdr:rowOff>341630</xdr:rowOff>
    </xdr:to>
    <xdr:pic>
      <xdr:nvPicPr>
        <xdr:cNvPr id="1321" name="Picture 8182" descr="clip_image9318"/>
        <xdr:cNvPicPr>
          <a:picLocks noChangeAspect="1"/>
        </xdr:cNvPicPr>
      </xdr:nvPicPr>
      <xdr:blipFill>
        <a:blip r:embed="rId1"/>
        <a:stretch>
          <a:fillRect/>
        </a:stretch>
      </xdr:blipFill>
      <xdr:spPr>
        <a:xfrm>
          <a:off x="5718810" y="298602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4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3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38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3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0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45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47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4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51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4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4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5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58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5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0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65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67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6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71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3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7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78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7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80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84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5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6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7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87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8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91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1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2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193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19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198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19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0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04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06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0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11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3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1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17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1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0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0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24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26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2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31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1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2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3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3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377"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7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7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8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39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443"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4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6"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7"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8"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59"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0"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1"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2"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3"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4"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114300</xdr:rowOff>
    </xdr:to>
    <xdr:pic>
      <xdr:nvPicPr>
        <xdr:cNvPr id="2465" name="Picture 8182" descr="clip_image9318"/>
        <xdr:cNvPicPr>
          <a:picLocks noChangeAspect="1"/>
        </xdr:cNvPicPr>
      </xdr:nvPicPr>
      <xdr:blipFill>
        <a:blip r:embed="rId1"/>
        <a:stretch>
          <a:fillRect/>
        </a:stretch>
      </xdr:blipFill>
      <xdr:spPr>
        <a:xfrm>
          <a:off x="5718810" y="5158740"/>
          <a:ext cx="9525" cy="11430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7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8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4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509"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1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2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3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3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4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5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6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7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575"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7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8"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89"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0"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1"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2"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3"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4"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5"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6"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113665</xdr:rowOff>
    </xdr:to>
    <xdr:pic>
      <xdr:nvPicPr>
        <xdr:cNvPr id="2597" name="Picture 8182" descr="clip_image9318"/>
        <xdr:cNvPicPr>
          <a:picLocks noChangeAspect="1"/>
        </xdr:cNvPicPr>
      </xdr:nvPicPr>
      <xdr:blipFill>
        <a:blip r:embed="rId1"/>
        <a:stretch>
          <a:fillRect/>
        </a:stretch>
      </xdr:blipFill>
      <xdr:spPr>
        <a:xfrm>
          <a:off x="5718810" y="5158740"/>
          <a:ext cx="9525" cy="113665"/>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9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59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0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1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2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1"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2"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3"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4"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5"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6"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7"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8"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39"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438785</xdr:colOff>
      <xdr:row>10</xdr:row>
      <xdr:rowOff>341630</xdr:rowOff>
    </xdr:to>
    <xdr:pic>
      <xdr:nvPicPr>
        <xdr:cNvPr id="2640" name="Picture 8182" descr="clip_image9318"/>
        <xdr:cNvPicPr>
          <a:picLocks noChangeAspect="1"/>
        </xdr:cNvPicPr>
      </xdr:nvPicPr>
      <xdr:blipFill>
        <a:blip r:embed="rId1"/>
        <a:stretch>
          <a:fillRect/>
        </a:stretch>
      </xdr:blipFill>
      <xdr:spPr>
        <a:xfrm>
          <a:off x="5718810" y="5158740"/>
          <a:ext cx="9525" cy="341630"/>
        </a:xfrm>
        <a:prstGeom prst="rect">
          <a:avLst/>
        </a:prstGeom>
        <a:noFill/>
        <a:ln w="9525">
          <a:noFill/>
        </a:ln>
      </xdr:spPr>
    </xdr:pic>
    <xdr:clientData/>
  </xdr:twoCellAnchor>
  <xdr:twoCellAnchor editAs="oneCell">
    <xdr:from>
      <xdr:col>4</xdr:col>
      <xdr:colOff>429260</xdr:colOff>
      <xdr:row>10</xdr:row>
      <xdr:rowOff>0</xdr:rowOff>
    </xdr:from>
    <xdr:to>
      <xdr:col>4</xdr:col>
      <xdr:colOff>438150</xdr:colOff>
      <xdr:row>10</xdr:row>
      <xdr:rowOff>341630</xdr:rowOff>
    </xdr:to>
    <xdr:pic>
      <xdr:nvPicPr>
        <xdr:cNvPr id="2641" name="Picture 8182" descr="clip_image9318"/>
        <xdr:cNvPicPr>
          <a:picLocks noChangeAspect="1"/>
        </xdr:cNvPicPr>
      </xdr:nvPicPr>
      <xdr:blipFill>
        <a:blip r:embed="rId1"/>
        <a:stretch>
          <a:fillRect/>
        </a:stretch>
      </xdr:blipFill>
      <xdr:spPr>
        <a:xfrm>
          <a:off x="5718810" y="5158740"/>
          <a:ext cx="8890" cy="34163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6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6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7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7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8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8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29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29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8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299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2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0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0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1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1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1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2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2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2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3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3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3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4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4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5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5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58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5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6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9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69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0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37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3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37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7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8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39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39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0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0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09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0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1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2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3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7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18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1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2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24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2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2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1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37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4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4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4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1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51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5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57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5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1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2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2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64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6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6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0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77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3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4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4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8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490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49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497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4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1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0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0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0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1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1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2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2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2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3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3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4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4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4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4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4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5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5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6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1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1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2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3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64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4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5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6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6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6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0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5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6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77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8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79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3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88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8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590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59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4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5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1"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2"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3"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4"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5"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6"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7"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8"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69"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116840</xdr:rowOff>
    </xdr:to>
    <xdr:pic>
      <xdr:nvPicPr>
        <xdr:cNvPr id="5970" name="Picture 8182" descr="clip_image9318"/>
        <xdr:cNvPicPr>
          <a:picLocks noChangeAspect="1"/>
        </xdr:cNvPicPr>
      </xdr:nvPicPr>
      <xdr:blipFill>
        <a:blip r:embed="rId1"/>
        <a:stretch>
          <a:fillRect/>
        </a:stretch>
      </xdr:blipFill>
      <xdr:spPr>
        <a:xfrm>
          <a:off x="5899785" y="8714740"/>
          <a:ext cx="1079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7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8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599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5"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6"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7"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8"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09"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0"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1"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2"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3"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621030</xdr:colOff>
      <xdr:row>16</xdr:row>
      <xdr:rowOff>345440</xdr:rowOff>
    </xdr:to>
    <xdr:pic>
      <xdr:nvPicPr>
        <xdr:cNvPr id="6014" name="Picture 8182" descr="clip_image9318"/>
        <xdr:cNvPicPr>
          <a:picLocks noChangeAspect="1"/>
        </xdr:cNvPicPr>
      </xdr:nvPicPr>
      <xdr:blipFill>
        <a:blip r:embed="rId1"/>
        <a:stretch>
          <a:fillRect/>
        </a:stretch>
      </xdr:blipFill>
      <xdr:spPr>
        <a:xfrm>
          <a:off x="5899785" y="8714740"/>
          <a:ext cx="1079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1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2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3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4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5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6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7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08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8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3"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4"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5"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6"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7"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8"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099"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0"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1"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116840</xdr:rowOff>
    </xdr:to>
    <xdr:pic>
      <xdr:nvPicPr>
        <xdr:cNvPr id="6102" name="Picture 8182" descr="clip_image9318"/>
        <xdr:cNvPicPr>
          <a:picLocks noChangeAspect="1"/>
        </xdr:cNvPicPr>
      </xdr:nvPicPr>
      <xdr:blipFill>
        <a:blip r:embed="rId1"/>
        <a:stretch>
          <a:fillRect/>
        </a:stretch>
      </xdr:blipFill>
      <xdr:spPr>
        <a:xfrm>
          <a:off x="5899785" y="8714740"/>
          <a:ext cx="9525" cy="1168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0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1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2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7"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8"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39"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0"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1"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2"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3"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4"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5"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610235</xdr:colOff>
      <xdr:row>16</xdr:row>
      <xdr:rowOff>0</xdr:rowOff>
    </xdr:from>
    <xdr:to>
      <xdr:col>4</xdr:col>
      <xdr:colOff>619760</xdr:colOff>
      <xdr:row>16</xdr:row>
      <xdr:rowOff>345440</xdr:rowOff>
    </xdr:to>
    <xdr:pic>
      <xdr:nvPicPr>
        <xdr:cNvPr id="6146" name="Picture 8182" descr="clip_image9318"/>
        <xdr:cNvPicPr>
          <a:picLocks noChangeAspect="1"/>
        </xdr:cNvPicPr>
      </xdr:nvPicPr>
      <xdr:blipFill>
        <a:blip r:embed="rId1"/>
        <a:stretch>
          <a:fillRect/>
        </a:stretch>
      </xdr:blipFill>
      <xdr:spPr>
        <a:xfrm>
          <a:off x="5899785" y="8714740"/>
          <a:ext cx="9525" cy="34544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16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1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21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3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2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27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29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0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34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36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3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41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3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47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49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4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54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56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5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60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2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63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67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7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8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69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6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74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4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5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676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7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80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2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87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89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8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693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3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5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696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69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00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2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07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09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0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13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3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4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15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1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202"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0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1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2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268"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6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7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1"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2"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3"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4"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5"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6"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7"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8"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89"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114300</xdr:rowOff>
    </xdr:to>
    <xdr:pic>
      <xdr:nvPicPr>
        <xdr:cNvPr id="7290" name="Picture 8182" descr="clip_image9318"/>
        <xdr:cNvPicPr>
          <a:picLocks noChangeAspect="1"/>
        </xdr:cNvPicPr>
      </xdr:nvPicPr>
      <xdr:blipFill>
        <a:blip r:embed="rId1"/>
        <a:stretch>
          <a:fillRect/>
        </a:stretch>
      </xdr:blipFill>
      <xdr:spPr>
        <a:xfrm>
          <a:off x="5718810" y="18430240"/>
          <a:ext cx="9525" cy="11430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2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0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1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334"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3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4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35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6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7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8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39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400"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0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3"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4"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5"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6"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7"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8"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19"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0"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1"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113665</xdr:rowOff>
    </xdr:to>
    <xdr:pic>
      <xdr:nvPicPr>
        <xdr:cNvPr id="7422" name="Picture 8182" descr="clip_image9318"/>
        <xdr:cNvPicPr>
          <a:picLocks noChangeAspect="1"/>
        </xdr:cNvPicPr>
      </xdr:nvPicPr>
      <xdr:blipFill>
        <a:blip r:embed="rId1"/>
        <a:stretch>
          <a:fillRect/>
        </a:stretch>
      </xdr:blipFill>
      <xdr:spPr>
        <a:xfrm>
          <a:off x="5718810" y="18430240"/>
          <a:ext cx="9525" cy="113665"/>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2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3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4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6"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7"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8"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59"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0"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1"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2"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3"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4"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438785</xdr:colOff>
      <xdr:row>33</xdr:row>
      <xdr:rowOff>341630</xdr:rowOff>
    </xdr:to>
    <xdr:pic>
      <xdr:nvPicPr>
        <xdr:cNvPr id="7465" name="Picture 8182" descr="clip_image9318"/>
        <xdr:cNvPicPr>
          <a:picLocks noChangeAspect="1"/>
        </xdr:cNvPicPr>
      </xdr:nvPicPr>
      <xdr:blipFill>
        <a:blip r:embed="rId1"/>
        <a:stretch>
          <a:fillRect/>
        </a:stretch>
      </xdr:blipFill>
      <xdr:spPr>
        <a:xfrm>
          <a:off x="5718810" y="18430240"/>
          <a:ext cx="9525" cy="341630"/>
        </a:xfrm>
        <a:prstGeom prst="rect">
          <a:avLst/>
        </a:prstGeom>
        <a:noFill/>
        <a:ln w="9525">
          <a:noFill/>
        </a:ln>
      </xdr:spPr>
    </xdr:pic>
    <xdr:clientData/>
  </xdr:twoCellAnchor>
  <xdr:twoCellAnchor editAs="oneCell">
    <xdr:from>
      <xdr:col>4</xdr:col>
      <xdr:colOff>429260</xdr:colOff>
      <xdr:row>33</xdr:row>
      <xdr:rowOff>0</xdr:rowOff>
    </xdr:from>
    <xdr:to>
      <xdr:col>4</xdr:col>
      <xdr:colOff>438150</xdr:colOff>
      <xdr:row>33</xdr:row>
      <xdr:rowOff>341630</xdr:rowOff>
    </xdr:to>
    <xdr:pic>
      <xdr:nvPicPr>
        <xdr:cNvPr id="7466" name="Picture 8182" descr="clip_image9318"/>
        <xdr:cNvPicPr>
          <a:picLocks noChangeAspect="1"/>
        </xdr:cNvPicPr>
      </xdr:nvPicPr>
      <xdr:blipFill>
        <a:blip r:embed="rId1"/>
        <a:stretch>
          <a:fillRect/>
        </a:stretch>
      </xdr:blipFill>
      <xdr:spPr>
        <a:xfrm>
          <a:off x="5718810" y="18430240"/>
          <a:ext cx="8890" cy="34163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4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5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6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7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7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7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7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78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7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79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79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0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0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0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1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1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2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3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3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3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4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5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6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7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88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8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8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8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89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0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0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1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1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2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3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3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4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5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5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6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7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7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7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98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8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99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99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99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0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0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0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1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2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3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3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4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4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5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5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5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6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6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7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7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7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8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8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8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09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09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09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0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0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0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0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1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2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2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3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3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1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3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4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4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4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5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5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5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5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6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6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7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18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18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8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1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19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1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0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0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1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2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2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3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3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3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2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3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4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5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6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4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4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0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1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5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57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5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6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4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6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0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77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4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284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28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8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8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0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4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5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5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297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2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0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3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0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0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6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7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17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23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2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2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2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0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4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3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3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4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4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4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5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5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5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6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6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7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7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8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8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8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7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8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39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39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4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4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5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6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397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7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8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399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0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3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0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8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09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0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1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2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16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1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1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23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2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7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8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1"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2"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3"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4"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5"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6"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7"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8"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299"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116840</xdr:rowOff>
    </xdr:to>
    <xdr:pic>
      <xdr:nvPicPr>
        <xdr:cNvPr id="14300" name="Picture 8182" descr="clip_image9318"/>
        <xdr:cNvPicPr>
          <a:picLocks noChangeAspect="1"/>
        </xdr:cNvPicPr>
      </xdr:nvPicPr>
      <xdr:blipFill>
        <a:blip r:embed="rId1"/>
        <a:stretch>
          <a:fillRect/>
        </a:stretch>
      </xdr:blipFill>
      <xdr:spPr>
        <a:xfrm>
          <a:off x="5899785" y="6428740"/>
          <a:ext cx="1079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0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1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2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5"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6"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7"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8"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39"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0"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1"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2"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3"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621030</xdr:colOff>
      <xdr:row>12</xdr:row>
      <xdr:rowOff>345440</xdr:rowOff>
    </xdr:to>
    <xdr:pic>
      <xdr:nvPicPr>
        <xdr:cNvPr id="14344" name="Picture 8182" descr="clip_image9318"/>
        <xdr:cNvPicPr>
          <a:picLocks noChangeAspect="1"/>
        </xdr:cNvPicPr>
      </xdr:nvPicPr>
      <xdr:blipFill>
        <a:blip r:embed="rId1"/>
        <a:stretch>
          <a:fillRect/>
        </a:stretch>
      </xdr:blipFill>
      <xdr:spPr>
        <a:xfrm>
          <a:off x="5899785" y="6428740"/>
          <a:ext cx="1079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4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5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36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7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8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39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0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1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1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3"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4"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5"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6"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7"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8"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29"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0"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1"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116840</xdr:rowOff>
    </xdr:to>
    <xdr:pic>
      <xdr:nvPicPr>
        <xdr:cNvPr id="14432" name="Picture 8182" descr="clip_image9318"/>
        <xdr:cNvPicPr>
          <a:picLocks noChangeAspect="1"/>
        </xdr:cNvPicPr>
      </xdr:nvPicPr>
      <xdr:blipFill>
        <a:blip r:embed="rId1"/>
        <a:stretch>
          <a:fillRect/>
        </a:stretch>
      </xdr:blipFill>
      <xdr:spPr>
        <a:xfrm>
          <a:off x="5899785" y="6428740"/>
          <a:ext cx="9525" cy="1168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3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4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5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7"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8"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69"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0"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1"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2"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3"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4"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5"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twoCellAnchor editAs="oneCell">
    <xdr:from>
      <xdr:col>4</xdr:col>
      <xdr:colOff>610235</xdr:colOff>
      <xdr:row>12</xdr:row>
      <xdr:rowOff>0</xdr:rowOff>
    </xdr:from>
    <xdr:to>
      <xdr:col>4</xdr:col>
      <xdr:colOff>619760</xdr:colOff>
      <xdr:row>12</xdr:row>
      <xdr:rowOff>345440</xdr:rowOff>
    </xdr:to>
    <xdr:pic>
      <xdr:nvPicPr>
        <xdr:cNvPr id="14476" name="Picture 8182" descr="clip_image9318"/>
        <xdr:cNvPicPr>
          <a:picLocks noChangeAspect="1"/>
        </xdr:cNvPicPr>
      </xdr:nvPicPr>
      <xdr:blipFill>
        <a:blip r:embed="rId1"/>
        <a:stretch>
          <a:fillRect/>
        </a:stretch>
      </xdr:blipFill>
      <xdr:spPr>
        <a:xfrm>
          <a:off x="5899785" y="6428740"/>
          <a:ext cx="9525" cy="3454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5"/>
  <sheetViews>
    <sheetView tabSelected="1" zoomScale="70" zoomScaleNormal="70" workbookViewId="0">
      <pane ySplit="3" topLeftCell="A18" activePane="bottomLeft" state="frozen"/>
      <selection/>
      <selection pane="bottomLeft" activeCell="A2" sqref="A2:K2"/>
    </sheetView>
  </sheetViews>
  <sheetFormatPr defaultColWidth="9" defaultRowHeight="13.5"/>
  <cols>
    <col min="1" max="1" width="5.38333333333333" style="2" customWidth="1"/>
    <col min="2" max="2" width="17.5583333333333" style="2" customWidth="1"/>
    <col min="3" max="3" width="18.5333333333333" style="2" customWidth="1"/>
    <col min="4" max="4" width="27.9416666666667" style="2" customWidth="1"/>
    <col min="5" max="5" width="56.3166666666667" style="2" customWidth="1"/>
    <col min="6" max="6" width="73.375" style="2" customWidth="1"/>
    <col min="7" max="7" width="15.2916666666667" style="2" customWidth="1"/>
    <col min="8" max="8" width="49.2666666666667" style="2" customWidth="1"/>
    <col min="9" max="10" width="17.8416666666667" style="2" customWidth="1"/>
    <col min="11" max="11" width="21.9583333333333" style="2" customWidth="1"/>
    <col min="12" max="16384" width="9" style="2"/>
  </cols>
  <sheetData>
    <row r="1" ht="34" customHeight="1" spans="1:4">
      <c r="A1" s="6" t="s">
        <v>0</v>
      </c>
      <c r="B1" s="6"/>
      <c r="D1" s="6"/>
    </row>
    <row r="2" s="1" customFormat="1" ht="39" customHeight="1" spans="1:11">
      <c r="A2" s="7" t="s">
        <v>1</v>
      </c>
      <c r="B2" s="7"/>
      <c r="C2" s="7"/>
      <c r="D2" s="7"/>
      <c r="E2" s="7"/>
      <c r="F2" s="7"/>
      <c r="G2" s="7"/>
      <c r="H2" s="7"/>
      <c r="I2" s="7"/>
      <c r="J2" s="7"/>
      <c r="K2" s="7"/>
    </row>
    <row r="3" s="1" customFormat="1" ht="39" customHeight="1" spans="1:11">
      <c r="A3" s="8" t="s">
        <v>2</v>
      </c>
      <c r="B3" s="8" t="s">
        <v>3</v>
      </c>
      <c r="C3" s="8" t="s">
        <v>4</v>
      </c>
      <c r="D3" s="8" t="s">
        <v>5</v>
      </c>
      <c r="E3" s="8" t="s">
        <v>6</v>
      </c>
      <c r="F3" s="8" t="s">
        <v>7</v>
      </c>
      <c r="G3" s="8" t="s">
        <v>8</v>
      </c>
      <c r="H3" s="8" t="s">
        <v>9</v>
      </c>
      <c r="I3" s="8" t="s">
        <v>10</v>
      </c>
      <c r="J3" s="8" t="s">
        <v>11</v>
      </c>
      <c r="K3" s="19" t="s">
        <v>12</v>
      </c>
    </row>
    <row r="4" s="2" customFormat="1" ht="32.1" customHeight="1" spans="1:11">
      <c r="A4" s="9" t="s">
        <v>13</v>
      </c>
      <c r="B4" s="10"/>
      <c r="C4" s="10"/>
      <c r="D4" s="10"/>
      <c r="E4" s="10"/>
      <c r="F4" s="11"/>
      <c r="G4" s="8">
        <f>SUM(G5,G10,G32,G56,G63)</f>
        <v>5033.15</v>
      </c>
      <c r="H4" s="8"/>
      <c r="I4" s="8"/>
      <c r="J4" s="8"/>
      <c r="K4" s="19"/>
    </row>
    <row r="5" s="2" customFormat="1" ht="32.1" customHeight="1" spans="1:11">
      <c r="A5" s="9" t="s">
        <v>14</v>
      </c>
      <c r="B5" s="10"/>
      <c r="C5" s="10"/>
      <c r="D5" s="10"/>
      <c r="E5" s="10"/>
      <c r="F5" s="11"/>
      <c r="G5" s="8">
        <f>SUM(G6:G9)</f>
        <v>1670</v>
      </c>
      <c r="H5" s="8"/>
      <c r="I5" s="8"/>
      <c r="J5" s="8"/>
      <c r="K5" s="19"/>
    </row>
    <row r="6" s="2" customFormat="1" ht="50" customHeight="1" spans="1:11">
      <c r="A6" s="12">
        <v>1</v>
      </c>
      <c r="B6" s="13" t="s">
        <v>15</v>
      </c>
      <c r="C6" s="13" t="s">
        <v>16</v>
      </c>
      <c r="D6" s="13" t="s">
        <v>17</v>
      </c>
      <c r="E6" s="14" t="s">
        <v>18</v>
      </c>
      <c r="F6" s="14" t="s">
        <v>19</v>
      </c>
      <c r="G6" s="14">
        <v>800</v>
      </c>
      <c r="H6" s="14" t="s">
        <v>20</v>
      </c>
      <c r="I6" s="14" t="s">
        <v>21</v>
      </c>
      <c r="J6" s="14" t="s">
        <v>22</v>
      </c>
      <c r="K6" s="19"/>
    </row>
    <row r="7" s="2" customFormat="1" ht="45" customHeight="1" spans="1:11">
      <c r="A7" s="12">
        <v>2</v>
      </c>
      <c r="B7" s="13" t="s">
        <v>15</v>
      </c>
      <c r="C7" s="13" t="s">
        <v>16</v>
      </c>
      <c r="D7" s="13" t="s">
        <v>17</v>
      </c>
      <c r="E7" s="14" t="s">
        <v>23</v>
      </c>
      <c r="F7" s="14" t="s">
        <v>24</v>
      </c>
      <c r="G7" s="14">
        <v>300</v>
      </c>
      <c r="H7" s="14" t="s">
        <v>25</v>
      </c>
      <c r="I7" s="14" t="s">
        <v>26</v>
      </c>
      <c r="J7" s="14" t="s">
        <v>27</v>
      </c>
      <c r="K7" s="14"/>
    </row>
    <row r="8" s="2" customFormat="1" ht="45" customHeight="1" spans="1:11">
      <c r="A8" s="12">
        <v>3</v>
      </c>
      <c r="B8" s="13" t="s">
        <v>15</v>
      </c>
      <c r="C8" s="13" t="s">
        <v>28</v>
      </c>
      <c r="D8" s="13" t="s">
        <v>29</v>
      </c>
      <c r="E8" s="14" t="s">
        <v>30</v>
      </c>
      <c r="F8" s="14" t="s">
        <v>31</v>
      </c>
      <c r="G8" s="14">
        <v>450</v>
      </c>
      <c r="H8" s="14" t="s">
        <v>32</v>
      </c>
      <c r="I8" s="14" t="s">
        <v>26</v>
      </c>
      <c r="J8" s="14" t="s">
        <v>27</v>
      </c>
      <c r="K8" s="14"/>
    </row>
    <row r="9" s="2" customFormat="1" ht="45" customHeight="1" spans="1:11">
      <c r="A9" s="12">
        <v>4</v>
      </c>
      <c r="B9" s="13" t="s">
        <v>15</v>
      </c>
      <c r="C9" s="13" t="s">
        <v>16</v>
      </c>
      <c r="D9" s="13" t="s">
        <v>17</v>
      </c>
      <c r="E9" s="14" t="s">
        <v>33</v>
      </c>
      <c r="F9" s="14" t="s">
        <v>34</v>
      </c>
      <c r="G9" s="14">
        <v>120</v>
      </c>
      <c r="H9" s="14" t="s">
        <v>35</v>
      </c>
      <c r="I9" s="14" t="s">
        <v>26</v>
      </c>
      <c r="J9" s="14" t="s">
        <v>27</v>
      </c>
      <c r="K9" s="14"/>
    </row>
    <row r="10" s="2" customFormat="1" ht="45" customHeight="1" spans="1:11">
      <c r="A10" s="9" t="s">
        <v>36</v>
      </c>
      <c r="B10" s="10"/>
      <c r="C10" s="10"/>
      <c r="D10" s="10"/>
      <c r="E10" s="10"/>
      <c r="F10" s="11"/>
      <c r="G10" s="14">
        <f>SUM(G11:G31)</f>
        <v>1321</v>
      </c>
      <c r="H10" s="14"/>
      <c r="I10" s="14"/>
      <c r="J10" s="14"/>
      <c r="K10" s="14"/>
    </row>
    <row r="11" s="2" customFormat="1" ht="55" customHeight="1" spans="1:11">
      <c r="A11" s="14">
        <v>4</v>
      </c>
      <c r="B11" s="14" t="s">
        <v>15</v>
      </c>
      <c r="C11" s="14" t="s">
        <v>28</v>
      </c>
      <c r="D11" s="14" t="s">
        <v>37</v>
      </c>
      <c r="E11" s="14" t="s">
        <v>38</v>
      </c>
      <c r="F11" s="14" t="s">
        <v>39</v>
      </c>
      <c r="G11" s="14">
        <v>60</v>
      </c>
      <c r="H11" s="14" t="s">
        <v>40</v>
      </c>
      <c r="I11" s="14" t="s">
        <v>41</v>
      </c>
      <c r="J11" s="14" t="s">
        <v>27</v>
      </c>
      <c r="K11" s="14"/>
    </row>
    <row r="12" s="2" customFormat="1" ht="45" customHeight="1" spans="1:11">
      <c r="A12" s="14">
        <v>5</v>
      </c>
      <c r="B12" s="14" t="s">
        <v>15</v>
      </c>
      <c r="C12" s="14" t="s">
        <v>28</v>
      </c>
      <c r="D12" s="14" t="s">
        <v>37</v>
      </c>
      <c r="E12" s="14" t="s">
        <v>42</v>
      </c>
      <c r="F12" s="14" t="s">
        <v>43</v>
      </c>
      <c r="G12" s="14">
        <v>120</v>
      </c>
      <c r="H12" s="14" t="s">
        <v>44</v>
      </c>
      <c r="I12" s="14" t="s">
        <v>41</v>
      </c>
      <c r="J12" s="14" t="s">
        <v>27</v>
      </c>
      <c r="K12" s="14"/>
    </row>
    <row r="13" s="2" customFormat="1" ht="45" customHeight="1" spans="1:11">
      <c r="A13" s="14">
        <v>6</v>
      </c>
      <c r="B13" s="14" t="s">
        <v>15</v>
      </c>
      <c r="C13" s="14" t="s">
        <v>28</v>
      </c>
      <c r="D13" s="14" t="s">
        <v>37</v>
      </c>
      <c r="E13" s="14" t="s">
        <v>45</v>
      </c>
      <c r="F13" s="14" t="s">
        <v>46</v>
      </c>
      <c r="G13" s="14">
        <v>135</v>
      </c>
      <c r="H13" s="14" t="s">
        <v>47</v>
      </c>
      <c r="I13" s="14" t="s">
        <v>48</v>
      </c>
      <c r="J13" s="14" t="s">
        <v>22</v>
      </c>
      <c r="K13" s="14"/>
    </row>
    <row r="14" s="2" customFormat="1" ht="45" customHeight="1" spans="1:11">
      <c r="A14" s="14">
        <v>7</v>
      </c>
      <c r="B14" s="14" t="s">
        <v>15</v>
      </c>
      <c r="C14" s="14" t="s">
        <v>28</v>
      </c>
      <c r="D14" s="14" t="s">
        <v>37</v>
      </c>
      <c r="E14" s="14" t="s">
        <v>49</v>
      </c>
      <c r="F14" s="14" t="s">
        <v>50</v>
      </c>
      <c r="G14" s="14">
        <v>150</v>
      </c>
      <c r="H14" s="14" t="s">
        <v>51</v>
      </c>
      <c r="I14" s="14" t="s">
        <v>48</v>
      </c>
      <c r="J14" s="14" t="s">
        <v>22</v>
      </c>
      <c r="K14" s="14"/>
    </row>
    <row r="15" s="2" customFormat="1" ht="45" customHeight="1" spans="1:11">
      <c r="A15" s="14">
        <v>8</v>
      </c>
      <c r="B15" s="14" t="s">
        <v>15</v>
      </c>
      <c r="C15" s="14" t="s">
        <v>28</v>
      </c>
      <c r="D15" s="14" t="s">
        <v>37</v>
      </c>
      <c r="E15" s="14" t="s">
        <v>52</v>
      </c>
      <c r="F15" s="14" t="s">
        <v>53</v>
      </c>
      <c r="G15" s="14">
        <v>30</v>
      </c>
      <c r="H15" s="14" t="s">
        <v>54</v>
      </c>
      <c r="I15" s="14" t="s">
        <v>48</v>
      </c>
      <c r="J15" s="14" t="s">
        <v>22</v>
      </c>
      <c r="K15" s="14"/>
    </row>
    <row r="16" s="2" customFormat="1" ht="45" customHeight="1" spans="1:11">
      <c r="A16" s="14">
        <v>9</v>
      </c>
      <c r="B16" s="14" t="s">
        <v>15</v>
      </c>
      <c r="C16" s="14" t="s">
        <v>28</v>
      </c>
      <c r="D16" s="14" t="s">
        <v>37</v>
      </c>
      <c r="E16" s="14" t="s">
        <v>55</v>
      </c>
      <c r="F16" s="14" t="s">
        <v>56</v>
      </c>
      <c r="G16" s="14">
        <v>80</v>
      </c>
      <c r="H16" s="14" t="s">
        <v>57</v>
      </c>
      <c r="I16" s="14" t="s">
        <v>48</v>
      </c>
      <c r="J16" s="14" t="s">
        <v>22</v>
      </c>
      <c r="K16" s="14"/>
    </row>
    <row r="17" s="2" customFormat="1" ht="45" customHeight="1" spans="1:11">
      <c r="A17" s="14">
        <v>10</v>
      </c>
      <c r="B17" s="14" t="s">
        <v>15</v>
      </c>
      <c r="C17" s="14" t="s">
        <v>28</v>
      </c>
      <c r="D17" s="14" t="s">
        <v>37</v>
      </c>
      <c r="E17" s="14" t="s">
        <v>58</v>
      </c>
      <c r="F17" s="14" t="s">
        <v>59</v>
      </c>
      <c r="G17" s="14">
        <v>100</v>
      </c>
      <c r="H17" s="14" t="s">
        <v>60</v>
      </c>
      <c r="I17" s="14" t="s">
        <v>61</v>
      </c>
      <c r="J17" s="14" t="s">
        <v>27</v>
      </c>
      <c r="K17" s="14"/>
    </row>
    <row r="18" s="2" customFormat="1" ht="45" customHeight="1" spans="1:11">
      <c r="A18" s="14">
        <v>11</v>
      </c>
      <c r="B18" s="14" t="s">
        <v>15</v>
      </c>
      <c r="C18" s="14" t="s">
        <v>28</v>
      </c>
      <c r="D18" s="14" t="s">
        <v>37</v>
      </c>
      <c r="E18" s="14" t="s">
        <v>62</v>
      </c>
      <c r="F18" s="14" t="s">
        <v>63</v>
      </c>
      <c r="G18" s="14">
        <v>80</v>
      </c>
      <c r="H18" s="14" t="s">
        <v>64</v>
      </c>
      <c r="I18" s="14" t="s">
        <v>65</v>
      </c>
      <c r="J18" s="14" t="s">
        <v>27</v>
      </c>
      <c r="K18" s="14"/>
    </row>
    <row r="19" s="2" customFormat="1" ht="45" customHeight="1" spans="1:11">
      <c r="A19" s="14">
        <v>12</v>
      </c>
      <c r="B19" s="14" t="s">
        <v>15</v>
      </c>
      <c r="C19" s="14" t="s">
        <v>28</v>
      </c>
      <c r="D19" s="14" t="s">
        <v>37</v>
      </c>
      <c r="E19" s="14" t="s">
        <v>66</v>
      </c>
      <c r="F19" s="14" t="s">
        <v>67</v>
      </c>
      <c r="G19" s="14">
        <v>60</v>
      </c>
      <c r="H19" s="14" t="s">
        <v>68</v>
      </c>
      <c r="I19" s="14" t="s">
        <v>69</v>
      </c>
      <c r="J19" s="14" t="s">
        <v>27</v>
      </c>
      <c r="K19" s="14"/>
    </row>
    <row r="20" s="2" customFormat="1" ht="45" customHeight="1" spans="1:11">
      <c r="A20" s="14">
        <v>13</v>
      </c>
      <c r="B20" s="14" t="s">
        <v>15</v>
      </c>
      <c r="C20" s="14" t="s">
        <v>28</v>
      </c>
      <c r="D20" s="14" t="s">
        <v>37</v>
      </c>
      <c r="E20" s="14" t="s">
        <v>70</v>
      </c>
      <c r="F20" s="14" t="s">
        <v>71</v>
      </c>
      <c r="G20" s="14">
        <v>38</v>
      </c>
      <c r="H20" s="14" t="s">
        <v>72</v>
      </c>
      <c r="I20" s="14" t="s">
        <v>69</v>
      </c>
      <c r="J20" s="14" t="s">
        <v>27</v>
      </c>
      <c r="K20" s="14"/>
    </row>
    <row r="21" s="2" customFormat="1" ht="45" customHeight="1" spans="1:11">
      <c r="A21" s="14">
        <v>14</v>
      </c>
      <c r="B21" s="14" t="s">
        <v>15</v>
      </c>
      <c r="C21" s="14" t="s">
        <v>28</v>
      </c>
      <c r="D21" s="14" t="s">
        <v>37</v>
      </c>
      <c r="E21" s="14" t="s">
        <v>73</v>
      </c>
      <c r="F21" s="14" t="s">
        <v>74</v>
      </c>
      <c r="G21" s="14">
        <v>70</v>
      </c>
      <c r="H21" s="14" t="s">
        <v>75</v>
      </c>
      <c r="I21" s="14" t="s">
        <v>69</v>
      </c>
      <c r="J21" s="14" t="s">
        <v>27</v>
      </c>
      <c r="K21" s="14"/>
    </row>
    <row r="22" s="2" customFormat="1" ht="45" customHeight="1" spans="1:11">
      <c r="A22" s="14">
        <v>15</v>
      </c>
      <c r="B22" s="14" t="s">
        <v>15</v>
      </c>
      <c r="C22" s="14" t="s">
        <v>28</v>
      </c>
      <c r="D22" s="14" t="s">
        <v>37</v>
      </c>
      <c r="E22" s="14" t="s">
        <v>76</v>
      </c>
      <c r="F22" s="14" t="s">
        <v>77</v>
      </c>
      <c r="G22" s="14">
        <v>32</v>
      </c>
      <c r="H22" s="14" t="s">
        <v>78</v>
      </c>
      <c r="I22" s="14" t="s">
        <v>69</v>
      </c>
      <c r="J22" s="14" t="s">
        <v>27</v>
      </c>
      <c r="K22" s="14"/>
    </row>
    <row r="23" s="2" customFormat="1" ht="45" customHeight="1" spans="1:11">
      <c r="A23" s="14">
        <v>16</v>
      </c>
      <c r="B23" s="14" t="s">
        <v>15</v>
      </c>
      <c r="C23" s="14" t="s">
        <v>28</v>
      </c>
      <c r="D23" s="14" t="s">
        <v>37</v>
      </c>
      <c r="E23" s="14" t="s">
        <v>79</v>
      </c>
      <c r="F23" s="14" t="s">
        <v>80</v>
      </c>
      <c r="G23" s="14">
        <v>38</v>
      </c>
      <c r="H23" s="14" t="s">
        <v>81</v>
      </c>
      <c r="I23" s="14" t="s">
        <v>69</v>
      </c>
      <c r="J23" s="14" t="s">
        <v>27</v>
      </c>
      <c r="K23" s="14"/>
    </row>
    <row r="24" s="2" customFormat="1" ht="45" customHeight="1" spans="1:11">
      <c r="A24" s="14">
        <v>17</v>
      </c>
      <c r="B24" s="14" t="s">
        <v>15</v>
      </c>
      <c r="C24" s="14" t="s">
        <v>28</v>
      </c>
      <c r="D24" s="14" t="s">
        <v>37</v>
      </c>
      <c r="E24" s="14" t="s">
        <v>82</v>
      </c>
      <c r="F24" s="14" t="s">
        <v>83</v>
      </c>
      <c r="G24" s="14">
        <v>35</v>
      </c>
      <c r="H24" s="14" t="s">
        <v>84</v>
      </c>
      <c r="I24" s="14" t="s">
        <v>69</v>
      </c>
      <c r="J24" s="14" t="s">
        <v>27</v>
      </c>
      <c r="K24" s="14"/>
    </row>
    <row r="25" s="2" customFormat="1" ht="45" customHeight="1" spans="1:11">
      <c r="A25" s="14">
        <v>18</v>
      </c>
      <c r="B25" s="14" t="s">
        <v>15</v>
      </c>
      <c r="C25" s="14" t="s">
        <v>28</v>
      </c>
      <c r="D25" s="14" t="s">
        <v>37</v>
      </c>
      <c r="E25" s="14" t="s">
        <v>85</v>
      </c>
      <c r="F25" s="14" t="s">
        <v>86</v>
      </c>
      <c r="G25" s="14">
        <v>38</v>
      </c>
      <c r="H25" s="14" t="s">
        <v>87</v>
      </c>
      <c r="I25" s="14" t="s">
        <v>69</v>
      </c>
      <c r="J25" s="14" t="s">
        <v>27</v>
      </c>
      <c r="K25" s="14"/>
    </row>
    <row r="26" s="2" customFormat="1" ht="45" customHeight="1" spans="1:11">
      <c r="A26" s="14">
        <v>19</v>
      </c>
      <c r="B26" s="14" t="s">
        <v>15</v>
      </c>
      <c r="C26" s="14" t="s">
        <v>28</v>
      </c>
      <c r="D26" s="14" t="s">
        <v>37</v>
      </c>
      <c r="E26" s="14" t="s">
        <v>88</v>
      </c>
      <c r="F26" s="14" t="s">
        <v>89</v>
      </c>
      <c r="G26" s="14">
        <v>40</v>
      </c>
      <c r="H26" s="14" t="s">
        <v>90</v>
      </c>
      <c r="I26" s="14" t="s">
        <v>69</v>
      </c>
      <c r="J26" s="14" t="s">
        <v>27</v>
      </c>
      <c r="K26" s="14"/>
    </row>
    <row r="27" s="2" customFormat="1" ht="45" customHeight="1" spans="1:11">
      <c r="A27" s="14">
        <v>20</v>
      </c>
      <c r="B27" s="14" t="s">
        <v>15</v>
      </c>
      <c r="C27" s="14" t="s">
        <v>28</v>
      </c>
      <c r="D27" s="14" t="s">
        <v>37</v>
      </c>
      <c r="E27" s="14" t="s">
        <v>91</v>
      </c>
      <c r="F27" s="14" t="s">
        <v>92</v>
      </c>
      <c r="G27" s="14">
        <v>40</v>
      </c>
      <c r="H27" s="14" t="s">
        <v>93</v>
      </c>
      <c r="I27" s="14" t="s">
        <v>69</v>
      </c>
      <c r="J27" s="14" t="s">
        <v>27</v>
      </c>
      <c r="K27" s="14"/>
    </row>
    <row r="28" s="2" customFormat="1" ht="45" customHeight="1" spans="1:11">
      <c r="A28" s="14">
        <v>21</v>
      </c>
      <c r="B28" s="14" t="s">
        <v>15</v>
      </c>
      <c r="C28" s="14" t="s">
        <v>28</v>
      </c>
      <c r="D28" s="14" t="s">
        <v>37</v>
      </c>
      <c r="E28" s="14" t="s">
        <v>94</v>
      </c>
      <c r="F28" s="14" t="s">
        <v>95</v>
      </c>
      <c r="G28" s="14">
        <v>20</v>
      </c>
      <c r="H28" s="14" t="s">
        <v>96</v>
      </c>
      <c r="I28" s="14" t="s">
        <v>97</v>
      </c>
      <c r="J28" s="14" t="s">
        <v>27</v>
      </c>
      <c r="K28" s="14"/>
    </row>
    <row r="29" s="2" customFormat="1" ht="45" customHeight="1" spans="1:11">
      <c r="A29" s="14">
        <v>22</v>
      </c>
      <c r="B29" s="14" t="s">
        <v>15</v>
      </c>
      <c r="C29" s="14" t="s">
        <v>28</v>
      </c>
      <c r="D29" s="14" t="s">
        <v>37</v>
      </c>
      <c r="E29" s="14" t="s">
        <v>98</v>
      </c>
      <c r="F29" s="14" t="s">
        <v>99</v>
      </c>
      <c r="G29" s="14">
        <v>100</v>
      </c>
      <c r="H29" s="14" t="s">
        <v>100</v>
      </c>
      <c r="I29" s="14" t="s">
        <v>27</v>
      </c>
      <c r="J29" s="14" t="s">
        <v>27</v>
      </c>
      <c r="K29" s="14"/>
    </row>
    <row r="30" s="2" customFormat="1" ht="45" customHeight="1" spans="1:11">
      <c r="A30" s="14">
        <v>23</v>
      </c>
      <c r="B30" s="14" t="s">
        <v>15</v>
      </c>
      <c r="C30" s="14" t="s">
        <v>28</v>
      </c>
      <c r="D30" s="14" t="s">
        <v>37</v>
      </c>
      <c r="E30" s="14" t="s">
        <v>101</v>
      </c>
      <c r="F30" s="14" t="s">
        <v>102</v>
      </c>
      <c r="G30" s="14">
        <v>20</v>
      </c>
      <c r="H30" s="14" t="s">
        <v>103</v>
      </c>
      <c r="I30" s="14" t="s">
        <v>27</v>
      </c>
      <c r="J30" s="14" t="s">
        <v>27</v>
      </c>
      <c r="K30" s="14"/>
    </row>
    <row r="31" s="2" customFormat="1" ht="45" customHeight="1" spans="1:11">
      <c r="A31" s="14">
        <v>24</v>
      </c>
      <c r="B31" s="14" t="s">
        <v>15</v>
      </c>
      <c r="C31" s="14" t="s">
        <v>28</v>
      </c>
      <c r="D31" s="14" t="s">
        <v>37</v>
      </c>
      <c r="E31" s="14" t="s">
        <v>104</v>
      </c>
      <c r="F31" s="14" t="s">
        <v>105</v>
      </c>
      <c r="G31" s="14">
        <v>35</v>
      </c>
      <c r="H31" s="14" t="s">
        <v>106</v>
      </c>
      <c r="I31" s="14" t="s">
        <v>27</v>
      </c>
      <c r="J31" s="14" t="s">
        <v>27</v>
      </c>
      <c r="K31" s="14"/>
    </row>
    <row r="32" s="2" customFormat="1" ht="45" customHeight="1" spans="1:11">
      <c r="A32" s="9" t="s">
        <v>107</v>
      </c>
      <c r="B32" s="10"/>
      <c r="C32" s="10"/>
      <c r="D32" s="10"/>
      <c r="E32" s="10"/>
      <c r="F32" s="11"/>
      <c r="G32" s="14">
        <f>SUM(G33:G55)</f>
        <v>1272.15</v>
      </c>
      <c r="H32" s="14"/>
      <c r="I32" s="14"/>
      <c r="J32" s="14"/>
      <c r="K32" s="14"/>
    </row>
    <row r="33" s="2" customFormat="1" ht="45" customHeight="1" spans="1:11">
      <c r="A33" s="15">
        <v>1</v>
      </c>
      <c r="B33" s="15" t="s">
        <v>108</v>
      </c>
      <c r="C33" s="15" t="s">
        <v>109</v>
      </c>
      <c r="D33" s="15" t="s">
        <v>110</v>
      </c>
      <c r="E33" s="15" t="s">
        <v>111</v>
      </c>
      <c r="F33" s="15" t="s">
        <v>112</v>
      </c>
      <c r="G33" s="15">
        <v>93.5</v>
      </c>
      <c r="H33" s="15" t="s">
        <v>113</v>
      </c>
      <c r="I33" s="15" t="s">
        <v>114</v>
      </c>
      <c r="J33" s="15" t="s">
        <v>114</v>
      </c>
      <c r="K33" s="15"/>
    </row>
    <row r="34" s="2" customFormat="1" ht="45" customHeight="1" spans="1:11">
      <c r="A34" s="15">
        <v>2</v>
      </c>
      <c r="B34" s="15" t="s">
        <v>108</v>
      </c>
      <c r="C34" s="15" t="s">
        <v>109</v>
      </c>
      <c r="D34" s="15" t="s">
        <v>110</v>
      </c>
      <c r="E34" s="15" t="s">
        <v>115</v>
      </c>
      <c r="F34" s="15" t="s">
        <v>116</v>
      </c>
      <c r="G34" s="15">
        <v>11</v>
      </c>
      <c r="H34" s="15" t="s">
        <v>117</v>
      </c>
      <c r="I34" s="15" t="s">
        <v>114</v>
      </c>
      <c r="J34" s="15" t="s">
        <v>114</v>
      </c>
      <c r="K34" s="15"/>
    </row>
    <row r="35" s="2" customFormat="1" ht="45" customHeight="1" spans="1:11">
      <c r="A35" s="15">
        <v>3</v>
      </c>
      <c r="B35" s="15" t="s">
        <v>108</v>
      </c>
      <c r="C35" s="15" t="s">
        <v>109</v>
      </c>
      <c r="D35" s="15" t="s">
        <v>110</v>
      </c>
      <c r="E35" s="15" t="s">
        <v>118</v>
      </c>
      <c r="F35" s="15" t="s">
        <v>119</v>
      </c>
      <c r="G35" s="15">
        <v>12.65</v>
      </c>
      <c r="H35" s="15" t="s">
        <v>120</v>
      </c>
      <c r="I35" s="15" t="s">
        <v>114</v>
      </c>
      <c r="J35" s="15" t="s">
        <v>114</v>
      </c>
      <c r="K35" s="15"/>
    </row>
    <row r="36" s="2" customFormat="1" ht="45" customHeight="1" spans="1:11">
      <c r="A36" s="15">
        <v>4</v>
      </c>
      <c r="B36" s="15" t="s">
        <v>108</v>
      </c>
      <c r="C36" s="15" t="s">
        <v>109</v>
      </c>
      <c r="D36" s="15" t="s">
        <v>110</v>
      </c>
      <c r="E36" s="15" t="s">
        <v>121</v>
      </c>
      <c r="F36" s="15" t="s">
        <v>122</v>
      </c>
      <c r="G36" s="15">
        <v>33</v>
      </c>
      <c r="H36" s="15" t="s">
        <v>123</v>
      </c>
      <c r="I36" s="15" t="s">
        <v>114</v>
      </c>
      <c r="J36" s="15" t="s">
        <v>114</v>
      </c>
      <c r="K36" s="15"/>
    </row>
    <row r="37" s="2" customFormat="1" ht="45" customHeight="1" spans="1:11">
      <c r="A37" s="15">
        <v>5</v>
      </c>
      <c r="B37" s="15" t="s">
        <v>108</v>
      </c>
      <c r="C37" s="15" t="s">
        <v>109</v>
      </c>
      <c r="D37" s="15" t="s">
        <v>110</v>
      </c>
      <c r="E37" s="15" t="s">
        <v>124</v>
      </c>
      <c r="F37" s="15" t="s">
        <v>125</v>
      </c>
      <c r="G37" s="15">
        <v>22</v>
      </c>
      <c r="H37" s="15" t="s">
        <v>126</v>
      </c>
      <c r="I37" s="15" t="s">
        <v>114</v>
      </c>
      <c r="J37" s="15" t="s">
        <v>114</v>
      </c>
      <c r="K37" s="15"/>
    </row>
    <row r="38" s="2" customFormat="1" ht="45" customHeight="1" spans="1:11">
      <c r="A38" s="15">
        <v>6</v>
      </c>
      <c r="B38" s="15" t="s">
        <v>108</v>
      </c>
      <c r="C38" s="15" t="s">
        <v>109</v>
      </c>
      <c r="D38" s="15" t="s">
        <v>110</v>
      </c>
      <c r="E38" s="16" t="s">
        <v>127</v>
      </c>
      <c r="F38" s="15" t="s">
        <v>128</v>
      </c>
      <c r="G38" s="16">
        <v>55</v>
      </c>
      <c r="H38" s="16" t="s">
        <v>129</v>
      </c>
      <c r="I38" s="15" t="s">
        <v>114</v>
      </c>
      <c r="J38" s="15" t="s">
        <v>114</v>
      </c>
      <c r="K38" s="16"/>
    </row>
    <row r="39" s="2" customFormat="1" ht="45" customHeight="1" spans="1:11">
      <c r="A39" s="15">
        <v>7</v>
      </c>
      <c r="B39" s="15" t="s">
        <v>108</v>
      </c>
      <c r="C39" s="15" t="s">
        <v>109</v>
      </c>
      <c r="D39" s="15" t="s">
        <v>110</v>
      </c>
      <c r="E39" s="16" t="s">
        <v>130</v>
      </c>
      <c r="F39" s="15" t="s">
        <v>131</v>
      </c>
      <c r="G39" s="16">
        <v>53</v>
      </c>
      <c r="H39" s="16" t="s">
        <v>132</v>
      </c>
      <c r="I39" s="15" t="s">
        <v>114</v>
      </c>
      <c r="J39" s="15" t="s">
        <v>114</v>
      </c>
      <c r="K39" s="16"/>
    </row>
    <row r="40" s="2" customFormat="1" ht="45" customHeight="1" spans="1:11">
      <c r="A40" s="15">
        <v>8</v>
      </c>
      <c r="B40" s="14" t="s">
        <v>108</v>
      </c>
      <c r="C40" s="14" t="s">
        <v>109</v>
      </c>
      <c r="D40" s="14" t="s">
        <v>110</v>
      </c>
      <c r="E40" s="14" t="s">
        <v>133</v>
      </c>
      <c r="F40" s="14" t="s">
        <v>134</v>
      </c>
      <c r="G40" s="14">
        <v>7</v>
      </c>
      <c r="H40" s="14" t="s">
        <v>135</v>
      </c>
      <c r="I40" s="14" t="s">
        <v>114</v>
      </c>
      <c r="J40" s="14" t="s">
        <v>114</v>
      </c>
      <c r="K40" s="8"/>
    </row>
    <row r="41" s="3" customFormat="1" ht="45" customHeight="1" spans="1:11">
      <c r="A41" s="15">
        <v>9</v>
      </c>
      <c r="B41" s="14" t="s">
        <v>108</v>
      </c>
      <c r="C41" s="14" t="s">
        <v>109</v>
      </c>
      <c r="D41" s="14" t="s">
        <v>110</v>
      </c>
      <c r="E41" s="14" t="s">
        <v>136</v>
      </c>
      <c r="F41" s="14" t="s">
        <v>137</v>
      </c>
      <c r="G41" s="14">
        <v>45</v>
      </c>
      <c r="H41" s="14" t="s">
        <v>138</v>
      </c>
      <c r="I41" s="14" t="s">
        <v>114</v>
      </c>
      <c r="J41" s="14" t="s">
        <v>114</v>
      </c>
      <c r="K41" s="14"/>
    </row>
    <row r="42" s="3" customFormat="1" ht="45" customHeight="1" spans="1:11">
      <c r="A42" s="15">
        <v>10</v>
      </c>
      <c r="B42" s="14" t="s">
        <v>108</v>
      </c>
      <c r="C42" s="14" t="s">
        <v>109</v>
      </c>
      <c r="D42" s="14" t="s">
        <v>110</v>
      </c>
      <c r="E42" s="14" t="s">
        <v>139</v>
      </c>
      <c r="F42" s="14" t="s">
        <v>140</v>
      </c>
      <c r="G42" s="14">
        <v>130</v>
      </c>
      <c r="H42" s="14" t="s">
        <v>141</v>
      </c>
      <c r="I42" s="14" t="s">
        <v>114</v>
      </c>
      <c r="J42" s="14" t="s">
        <v>114</v>
      </c>
      <c r="K42" s="14"/>
    </row>
    <row r="43" s="3" customFormat="1" ht="45" customHeight="1" spans="1:11">
      <c r="A43" s="15">
        <v>11</v>
      </c>
      <c r="B43" s="14" t="s">
        <v>108</v>
      </c>
      <c r="C43" s="14" t="s">
        <v>109</v>
      </c>
      <c r="D43" s="14" t="s">
        <v>110</v>
      </c>
      <c r="E43" s="14" t="s">
        <v>142</v>
      </c>
      <c r="F43" s="14" t="s">
        <v>143</v>
      </c>
      <c r="G43" s="14">
        <v>40</v>
      </c>
      <c r="H43" s="14" t="s">
        <v>144</v>
      </c>
      <c r="I43" s="14" t="s">
        <v>114</v>
      </c>
      <c r="J43" s="14" t="s">
        <v>114</v>
      </c>
      <c r="K43" s="14"/>
    </row>
    <row r="44" s="2" customFormat="1" ht="45" customHeight="1" spans="1:11">
      <c r="A44" s="15">
        <v>12</v>
      </c>
      <c r="B44" s="14" t="s">
        <v>108</v>
      </c>
      <c r="C44" s="14" t="s">
        <v>109</v>
      </c>
      <c r="D44" s="14" t="s">
        <v>110</v>
      </c>
      <c r="E44" s="14" t="s">
        <v>145</v>
      </c>
      <c r="F44" s="14" t="s">
        <v>146</v>
      </c>
      <c r="G44" s="14">
        <v>70</v>
      </c>
      <c r="H44" s="14" t="s">
        <v>147</v>
      </c>
      <c r="I44" s="14" t="s">
        <v>114</v>
      </c>
      <c r="J44" s="14" t="s">
        <v>114</v>
      </c>
      <c r="K44" s="14"/>
    </row>
    <row r="45" s="2" customFormat="1" ht="45" customHeight="1" spans="1:11">
      <c r="A45" s="15">
        <v>13</v>
      </c>
      <c r="B45" s="14" t="s">
        <v>108</v>
      </c>
      <c r="C45" s="14" t="s">
        <v>109</v>
      </c>
      <c r="D45" s="14" t="s">
        <v>110</v>
      </c>
      <c r="E45" s="14" t="s">
        <v>148</v>
      </c>
      <c r="F45" s="14" t="s">
        <v>149</v>
      </c>
      <c r="G45" s="14">
        <v>7</v>
      </c>
      <c r="H45" s="14" t="s">
        <v>150</v>
      </c>
      <c r="I45" s="14" t="s">
        <v>114</v>
      </c>
      <c r="J45" s="14" t="s">
        <v>114</v>
      </c>
      <c r="K45" s="8"/>
    </row>
    <row r="46" s="2" customFormat="1" ht="45" customHeight="1" spans="1:11">
      <c r="A46" s="15">
        <v>14</v>
      </c>
      <c r="B46" s="14" t="s">
        <v>108</v>
      </c>
      <c r="C46" s="14" t="s">
        <v>109</v>
      </c>
      <c r="D46" s="14" t="s">
        <v>110</v>
      </c>
      <c r="E46" s="14" t="s">
        <v>151</v>
      </c>
      <c r="F46" s="14" t="s">
        <v>152</v>
      </c>
      <c r="G46" s="14">
        <v>135</v>
      </c>
      <c r="H46" s="14" t="s">
        <v>153</v>
      </c>
      <c r="I46" s="14" t="s">
        <v>114</v>
      </c>
      <c r="J46" s="14" t="s">
        <v>114</v>
      </c>
      <c r="K46" s="14"/>
    </row>
    <row r="47" s="2" customFormat="1" ht="45" customHeight="1" spans="1:11">
      <c r="A47" s="15">
        <v>15</v>
      </c>
      <c r="B47" s="14" t="s">
        <v>108</v>
      </c>
      <c r="C47" s="14" t="s">
        <v>109</v>
      </c>
      <c r="D47" s="14" t="s">
        <v>110</v>
      </c>
      <c r="E47" s="14" t="s">
        <v>154</v>
      </c>
      <c r="F47" s="14" t="s">
        <v>155</v>
      </c>
      <c r="G47" s="14">
        <v>135</v>
      </c>
      <c r="H47" s="14" t="s">
        <v>156</v>
      </c>
      <c r="I47" s="14" t="s">
        <v>114</v>
      </c>
      <c r="J47" s="14" t="s">
        <v>114</v>
      </c>
      <c r="K47" s="14"/>
    </row>
    <row r="48" s="2" customFormat="1" ht="45" customHeight="1" spans="1:11">
      <c r="A48" s="15">
        <v>16</v>
      </c>
      <c r="B48" s="14" t="s">
        <v>108</v>
      </c>
      <c r="C48" s="14" t="s">
        <v>109</v>
      </c>
      <c r="D48" s="14" t="s">
        <v>110</v>
      </c>
      <c r="E48" s="14" t="s">
        <v>157</v>
      </c>
      <c r="F48" s="14" t="s">
        <v>158</v>
      </c>
      <c r="G48" s="14">
        <v>10</v>
      </c>
      <c r="H48" s="14" t="s">
        <v>159</v>
      </c>
      <c r="I48" s="14" t="s">
        <v>114</v>
      </c>
      <c r="J48" s="14" t="s">
        <v>114</v>
      </c>
      <c r="K48" s="20"/>
    </row>
    <row r="49" s="2" customFormat="1" ht="45" customHeight="1" spans="1:11">
      <c r="A49" s="15">
        <v>17</v>
      </c>
      <c r="B49" s="14" t="s">
        <v>108</v>
      </c>
      <c r="C49" s="14" t="s">
        <v>109</v>
      </c>
      <c r="D49" s="14" t="s">
        <v>110</v>
      </c>
      <c r="E49" s="14" t="s">
        <v>160</v>
      </c>
      <c r="F49" s="14" t="s">
        <v>161</v>
      </c>
      <c r="G49" s="14">
        <v>80</v>
      </c>
      <c r="H49" s="14" t="s">
        <v>162</v>
      </c>
      <c r="I49" s="14" t="s">
        <v>114</v>
      </c>
      <c r="J49" s="14" t="s">
        <v>114</v>
      </c>
      <c r="K49" s="20"/>
    </row>
    <row r="50" s="2" customFormat="1" ht="45" customHeight="1" spans="1:11">
      <c r="A50" s="15">
        <v>18</v>
      </c>
      <c r="B50" s="14" t="s">
        <v>108</v>
      </c>
      <c r="C50" s="14" t="s">
        <v>109</v>
      </c>
      <c r="D50" s="14" t="s">
        <v>110</v>
      </c>
      <c r="E50" s="14" t="s">
        <v>163</v>
      </c>
      <c r="F50" s="14" t="s">
        <v>164</v>
      </c>
      <c r="G50" s="14">
        <v>50</v>
      </c>
      <c r="H50" s="14" t="s">
        <v>165</v>
      </c>
      <c r="I50" s="14" t="s">
        <v>114</v>
      </c>
      <c r="J50" s="14" t="s">
        <v>114</v>
      </c>
      <c r="K50" s="20"/>
    </row>
    <row r="51" s="2" customFormat="1" ht="45" customHeight="1" spans="1:11">
      <c r="A51" s="15">
        <v>19</v>
      </c>
      <c r="B51" s="14" t="s">
        <v>108</v>
      </c>
      <c r="C51" s="14" t="s">
        <v>109</v>
      </c>
      <c r="D51" s="14" t="s">
        <v>110</v>
      </c>
      <c r="E51" s="14" t="s">
        <v>166</v>
      </c>
      <c r="F51" s="14" t="s">
        <v>167</v>
      </c>
      <c r="G51" s="14">
        <v>40</v>
      </c>
      <c r="H51" s="14" t="s">
        <v>168</v>
      </c>
      <c r="I51" s="14" t="s">
        <v>114</v>
      </c>
      <c r="J51" s="14" t="s">
        <v>114</v>
      </c>
      <c r="K51" s="20"/>
    </row>
    <row r="52" s="2" customFormat="1" ht="45" customHeight="1" spans="1:11">
      <c r="A52" s="15">
        <v>20</v>
      </c>
      <c r="B52" s="14" t="s">
        <v>108</v>
      </c>
      <c r="C52" s="14" t="s">
        <v>109</v>
      </c>
      <c r="D52" s="14" t="s">
        <v>110</v>
      </c>
      <c r="E52" s="14" t="s">
        <v>169</v>
      </c>
      <c r="F52" s="14" t="s">
        <v>170</v>
      </c>
      <c r="G52" s="14">
        <v>95</v>
      </c>
      <c r="H52" s="14" t="s">
        <v>171</v>
      </c>
      <c r="I52" s="14" t="s">
        <v>114</v>
      </c>
      <c r="J52" s="14" t="s">
        <v>114</v>
      </c>
      <c r="K52" s="20"/>
    </row>
    <row r="53" s="2" customFormat="1" ht="45" customHeight="1" spans="1:11">
      <c r="A53" s="15">
        <v>21</v>
      </c>
      <c r="B53" s="15" t="s">
        <v>108</v>
      </c>
      <c r="C53" s="15" t="s">
        <v>109</v>
      </c>
      <c r="D53" s="15" t="s">
        <v>110</v>
      </c>
      <c r="E53" s="16" t="s">
        <v>172</v>
      </c>
      <c r="F53" s="16" t="s">
        <v>173</v>
      </c>
      <c r="G53" s="16">
        <v>68</v>
      </c>
      <c r="H53" s="16" t="s">
        <v>174</v>
      </c>
      <c r="I53" s="16" t="s">
        <v>97</v>
      </c>
      <c r="J53" s="16" t="s">
        <v>114</v>
      </c>
      <c r="K53" s="16"/>
    </row>
    <row r="54" s="2" customFormat="1" ht="45" customHeight="1" spans="1:11">
      <c r="A54" s="15">
        <v>22</v>
      </c>
      <c r="B54" s="15" t="s">
        <v>108</v>
      </c>
      <c r="C54" s="15" t="s">
        <v>109</v>
      </c>
      <c r="D54" s="15" t="s">
        <v>110</v>
      </c>
      <c r="E54" s="15" t="s">
        <v>175</v>
      </c>
      <c r="F54" s="15" t="s">
        <v>176</v>
      </c>
      <c r="G54" s="15">
        <v>30</v>
      </c>
      <c r="H54" s="15" t="s">
        <v>177</v>
      </c>
      <c r="I54" s="15" t="s">
        <v>114</v>
      </c>
      <c r="J54" s="15" t="s">
        <v>114</v>
      </c>
      <c r="K54" s="16"/>
    </row>
    <row r="55" s="2" customFormat="1" ht="45" customHeight="1" spans="1:11">
      <c r="A55" s="15">
        <v>23</v>
      </c>
      <c r="B55" s="15" t="s">
        <v>108</v>
      </c>
      <c r="C55" s="15" t="s">
        <v>109</v>
      </c>
      <c r="D55" s="15" t="s">
        <v>110</v>
      </c>
      <c r="E55" s="15" t="s">
        <v>178</v>
      </c>
      <c r="F55" s="15" t="s">
        <v>179</v>
      </c>
      <c r="G55" s="17">
        <v>50</v>
      </c>
      <c r="H55" s="17" t="s">
        <v>180</v>
      </c>
      <c r="I55" s="15" t="s">
        <v>114</v>
      </c>
      <c r="J55" s="15" t="s">
        <v>114</v>
      </c>
      <c r="K55" s="16"/>
    </row>
    <row r="56" s="4" customFormat="1" ht="45" customHeight="1" spans="1:11">
      <c r="A56" s="9" t="s">
        <v>181</v>
      </c>
      <c r="B56" s="10"/>
      <c r="C56" s="10"/>
      <c r="D56" s="10"/>
      <c r="E56" s="10"/>
      <c r="F56" s="11"/>
      <c r="G56" s="14">
        <f>SUM(G57:G62)</f>
        <v>410</v>
      </c>
      <c r="H56" s="14"/>
      <c r="I56" s="14"/>
      <c r="J56" s="14"/>
      <c r="K56" s="14"/>
    </row>
    <row r="57" s="4" customFormat="1" ht="45" customHeight="1" spans="1:11">
      <c r="A57" s="14">
        <v>1</v>
      </c>
      <c r="B57" s="14" t="s">
        <v>108</v>
      </c>
      <c r="C57" s="14" t="s">
        <v>182</v>
      </c>
      <c r="D57" s="14" t="s">
        <v>183</v>
      </c>
      <c r="E57" s="14" t="s">
        <v>184</v>
      </c>
      <c r="F57" s="14" t="s">
        <v>185</v>
      </c>
      <c r="G57" s="14">
        <v>100</v>
      </c>
      <c r="H57" s="14" t="s">
        <v>186</v>
      </c>
      <c r="I57" s="14" t="s">
        <v>187</v>
      </c>
      <c r="J57" s="14" t="s">
        <v>187</v>
      </c>
      <c r="K57" s="14"/>
    </row>
    <row r="58" s="2" customFormat="1" ht="45" customHeight="1" spans="1:11">
      <c r="A58" s="14">
        <v>2</v>
      </c>
      <c r="B58" s="14" t="s">
        <v>108</v>
      </c>
      <c r="C58" s="14" t="s">
        <v>182</v>
      </c>
      <c r="D58" s="14" t="s">
        <v>183</v>
      </c>
      <c r="E58" s="14" t="s">
        <v>188</v>
      </c>
      <c r="F58" s="14" t="s">
        <v>189</v>
      </c>
      <c r="G58" s="14">
        <v>150</v>
      </c>
      <c r="H58" s="14" t="s">
        <v>186</v>
      </c>
      <c r="I58" s="14" t="s">
        <v>187</v>
      </c>
      <c r="J58" s="14" t="s">
        <v>187</v>
      </c>
      <c r="K58" s="14"/>
    </row>
    <row r="59" s="2" customFormat="1" ht="45" customHeight="1" spans="1:11">
      <c r="A59" s="14">
        <v>3</v>
      </c>
      <c r="B59" s="14" t="s">
        <v>108</v>
      </c>
      <c r="C59" s="14" t="s">
        <v>182</v>
      </c>
      <c r="D59" s="14" t="s">
        <v>183</v>
      </c>
      <c r="E59" s="14" t="s">
        <v>190</v>
      </c>
      <c r="F59" s="14" t="s">
        <v>191</v>
      </c>
      <c r="G59" s="14">
        <v>50</v>
      </c>
      <c r="H59" s="14" t="s">
        <v>192</v>
      </c>
      <c r="I59" s="14" t="s">
        <v>187</v>
      </c>
      <c r="J59" s="14" t="s">
        <v>187</v>
      </c>
      <c r="K59" s="14"/>
    </row>
    <row r="60" s="2" customFormat="1" ht="45" customHeight="1" spans="1:11">
      <c r="A60" s="14">
        <v>4</v>
      </c>
      <c r="B60" s="14" t="s">
        <v>108</v>
      </c>
      <c r="C60" s="14" t="s">
        <v>182</v>
      </c>
      <c r="D60" s="14" t="s">
        <v>183</v>
      </c>
      <c r="E60" s="14" t="s">
        <v>193</v>
      </c>
      <c r="F60" s="14" t="s">
        <v>194</v>
      </c>
      <c r="G60" s="14">
        <v>50</v>
      </c>
      <c r="H60" s="14" t="s">
        <v>195</v>
      </c>
      <c r="I60" s="14" t="s">
        <v>187</v>
      </c>
      <c r="J60" s="14" t="s">
        <v>187</v>
      </c>
      <c r="K60" s="14"/>
    </row>
    <row r="61" s="2" customFormat="1" ht="45" customHeight="1" spans="1:11">
      <c r="A61" s="14">
        <v>5</v>
      </c>
      <c r="B61" s="14" t="s">
        <v>108</v>
      </c>
      <c r="C61" s="14" t="s">
        <v>182</v>
      </c>
      <c r="D61" s="14" t="s">
        <v>183</v>
      </c>
      <c r="E61" s="14" t="s">
        <v>196</v>
      </c>
      <c r="F61" s="14" t="s">
        <v>197</v>
      </c>
      <c r="G61" s="14">
        <v>50</v>
      </c>
      <c r="H61" s="14" t="s">
        <v>198</v>
      </c>
      <c r="I61" s="14" t="s">
        <v>187</v>
      </c>
      <c r="J61" s="14" t="s">
        <v>187</v>
      </c>
      <c r="K61" s="14"/>
    </row>
    <row r="62" s="2" customFormat="1" ht="45" customHeight="1" spans="1:11">
      <c r="A62" s="14">
        <v>6</v>
      </c>
      <c r="B62" s="14" t="s">
        <v>108</v>
      </c>
      <c r="C62" s="14" t="s">
        <v>182</v>
      </c>
      <c r="D62" s="14" t="s">
        <v>183</v>
      </c>
      <c r="E62" s="14" t="s">
        <v>199</v>
      </c>
      <c r="F62" s="14" t="s">
        <v>200</v>
      </c>
      <c r="G62" s="14">
        <v>10</v>
      </c>
      <c r="H62" s="14" t="s">
        <v>201</v>
      </c>
      <c r="I62" s="14" t="s">
        <v>187</v>
      </c>
      <c r="J62" s="14" t="s">
        <v>187</v>
      </c>
      <c r="K62" s="14"/>
    </row>
    <row r="63" s="2" customFormat="1" ht="45" customHeight="1" spans="1:11">
      <c r="A63" s="9" t="s">
        <v>202</v>
      </c>
      <c r="B63" s="10"/>
      <c r="C63" s="10"/>
      <c r="D63" s="10"/>
      <c r="E63" s="10"/>
      <c r="F63" s="11"/>
      <c r="G63" s="18">
        <f>SUM(G64:G75)</f>
        <v>360</v>
      </c>
      <c r="H63" s="18"/>
      <c r="I63" s="18"/>
      <c r="J63" s="18"/>
      <c r="K63" s="14"/>
    </row>
    <row r="64" s="2" customFormat="1" ht="45" customHeight="1" spans="1:11">
      <c r="A64" s="14">
        <v>1</v>
      </c>
      <c r="B64" s="14" t="s">
        <v>108</v>
      </c>
      <c r="C64" s="14" t="s">
        <v>203</v>
      </c>
      <c r="D64" s="14" t="s">
        <v>203</v>
      </c>
      <c r="E64" s="14" t="s">
        <v>204</v>
      </c>
      <c r="F64" s="14" t="s">
        <v>205</v>
      </c>
      <c r="G64" s="14">
        <v>30</v>
      </c>
      <c r="H64" s="14" t="s">
        <v>206</v>
      </c>
      <c r="I64" s="14" t="s">
        <v>61</v>
      </c>
      <c r="J64" s="14" t="s">
        <v>207</v>
      </c>
      <c r="K64" s="14"/>
    </row>
    <row r="65" s="2" customFormat="1" ht="45" customHeight="1" spans="1:11">
      <c r="A65" s="14">
        <v>2</v>
      </c>
      <c r="B65" s="14" t="s">
        <v>108</v>
      </c>
      <c r="C65" s="14" t="s">
        <v>203</v>
      </c>
      <c r="D65" s="14" t="s">
        <v>203</v>
      </c>
      <c r="E65" s="14" t="s">
        <v>208</v>
      </c>
      <c r="F65" s="14" t="s">
        <v>205</v>
      </c>
      <c r="G65" s="14">
        <v>30</v>
      </c>
      <c r="H65" s="14" t="s">
        <v>206</v>
      </c>
      <c r="I65" s="14" t="s">
        <v>61</v>
      </c>
      <c r="J65" s="14" t="s">
        <v>207</v>
      </c>
      <c r="K65" s="14"/>
    </row>
    <row r="66" s="5" customFormat="1" ht="45" customHeight="1" spans="1:11">
      <c r="A66" s="14">
        <v>3</v>
      </c>
      <c r="B66" s="14" t="s">
        <v>108</v>
      </c>
      <c r="C66" s="14" t="s">
        <v>203</v>
      </c>
      <c r="D66" s="14" t="s">
        <v>203</v>
      </c>
      <c r="E66" s="14" t="s">
        <v>209</v>
      </c>
      <c r="F66" s="14" t="s">
        <v>205</v>
      </c>
      <c r="G66" s="14">
        <v>30</v>
      </c>
      <c r="H66" s="14" t="s">
        <v>206</v>
      </c>
      <c r="I66" s="14" t="s">
        <v>61</v>
      </c>
      <c r="J66" s="14" t="s">
        <v>207</v>
      </c>
      <c r="K66" s="14"/>
    </row>
    <row r="67" s="5" customFormat="1" ht="45" customHeight="1" spans="1:11">
      <c r="A67" s="14">
        <v>4</v>
      </c>
      <c r="B67" s="14" t="s">
        <v>108</v>
      </c>
      <c r="C67" s="14" t="s">
        <v>203</v>
      </c>
      <c r="D67" s="14" t="s">
        <v>203</v>
      </c>
      <c r="E67" s="18" t="s">
        <v>210</v>
      </c>
      <c r="F67" s="14" t="s">
        <v>205</v>
      </c>
      <c r="G67" s="14">
        <v>30</v>
      </c>
      <c r="H67" s="14" t="s">
        <v>206</v>
      </c>
      <c r="I67" s="14" t="s">
        <v>61</v>
      </c>
      <c r="J67" s="14" t="s">
        <v>207</v>
      </c>
      <c r="K67" s="14"/>
    </row>
    <row r="68" s="4" customFormat="1" ht="45" customHeight="1" spans="1:11">
      <c r="A68" s="14">
        <v>5</v>
      </c>
      <c r="B68" s="14" t="s">
        <v>108</v>
      </c>
      <c r="C68" s="14" t="s">
        <v>203</v>
      </c>
      <c r="D68" s="14" t="s">
        <v>203</v>
      </c>
      <c r="E68" s="14" t="s">
        <v>211</v>
      </c>
      <c r="F68" s="14" t="s">
        <v>205</v>
      </c>
      <c r="G68" s="14">
        <v>30</v>
      </c>
      <c r="H68" s="14" t="s">
        <v>206</v>
      </c>
      <c r="I68" s="14" t="s">
        <v>61</v>
      </c>
      <c r="J68" s="14" t="s">
        <v>207</v>
      </c>
      <c r="K68" s="14"/>
    </row>
    <row r="69" s="2" customFormat="1" ht="45" customHeight="1" spans="1:11">
      <c r="A69" s="14">
        <v>6</v>
      </c>
      <c r="B69" s="14" t="s">
        <v>108</v>
      </c>
      <c r="C69" s="14" t="s">
        <v>203</v>
      </c>
      <c r="D69" s="14" t="s">
        <v>203</v>
      </c>
      <c r="E69" s="14" t="s">
        <v>212</v>
      </c>
      <c r="F69" s="14" t="s">
        <v>205</v>
      </c>
      <c r="G69" s="14">
        <v>30</v>
      </c>
      <c r="H69" s="14" t="s">
        <v>206</v>
      </c>
      <c r="I69" s="14" t="s">
        <v>61</v>
      </c>
      <c r="J69" s="14" t="s">
        <v>207</v>
      </c>
      <c r="K69" s="14"/>
    </row>
    <row r="70" s="2" customFormat="1" ht="45" customHeight="1" spans="1:11">
      <c r="A70" s="14">
        <v>7</v>
      </c>
      <c r="B70" s="14" t="s">
        <v>108</v>
      </c>
      <c r="C70" s="14" t="s">
        <v>203</v>
      </c>
      <c r="D70" s="14" t="s">
        <v>203</v>
      </c>
      <c r="E70" s="14" t="s">
        <v>213</v>
      </c>
      <c r="F70" s="14" t="s">
        <v>205</v>
      </c>
      <c r="G70" s="14">
        <v>30</v>
      </c>
      <c r="H70" s="14" t="s">
        <v>206</v>
      </c>
      <c r="I70" s="14" t="s">
        <v>61</v>
      </c>
      <c r="J70" s="14" t="s">
        <v>207</v>
      </c>
      <c r="K70" s="14"/>
    </row>
    <row r="71" s="2" customFormat="1" ht="45" customHeight="1" spans="1:11">
      <c r="A71" s="14">
        <v>8</v>
      </c>
      <c r="B71" s="14" t="s">
        <v>108</v>
      </c>
      <c r="C71" s="14" t="s">
        <v>203</v>
      </c>
      <c r="D71" s="14" t="s">
        <v>203</v>
      </c>
      <c r="E71" s="14" t="s">
        <v>214</v>
      </c>
      <c r="F71" s="14" t="s">
        <v>205</v>
      </c>
      <c r="G71" s="14">
        <v>30</v>
      </c>
      <c r="H71" s="14" t="s">
        <v>206</v>
      </c>
      <c r="I71" s="14" t="s">
        <v>61</v>
      </c>
      <c r="J71" s="14" t="s">
        <v>207</v>
      </c>
      <c r="K71" s="14"/>
    </row>
    <row r="72" s="2" customFormat="1" ht="45" customHeight="1" spans="1:11">
      <c r="A72" s="14">
        <v>9</v>
      </c>
      <c r="B72" s="14" t="s">
        <v>108</v>
      </c>
      <c r="C72" s="14" t="s">
        <v>215</v>
      </c>
      <c r="D72" s="14" t="s">
        <v>216</v>
      </c>
      <c r="E72" s="14" t="s">
        <v>217</v>
      </c>
      <c r="F72" s="14" t="s">
        <v>218</v>
      </c>
      <c r="G72" s="14">
        <v>30</v>
      </c>
      <c r="H72" s="14" t="s">
        <v>219</v>
      </c>
      <c r="I72" s="14" t="s">
        <v>207</v>
      </c>
      <c r="J72" s="14" t="s">
        <v>207</v>
      </c>
      <c r="K72" s="14"/>
    </row>
    <row r="73" s="2" customFormat="1" ht="45" customHeight="1" spans="1:11">
      <c r="A73" s="14">
        <v>10</v>
      </c>
      <c r="B73" s="14" t="s">
        <v>108</v>
      </c>
      <c r="C73" s="14" t="s">
        <v>215</v>
      </c>
      <c r="D73" s="14" t="s">
        <v>216</v>
      </c>
      <c r="E73" s="14" t="s">
        <v>220</v>
      </c>
      <c r="F73" s="14" t="s">
        <v>221</v>
      </c>
      <c r="G73" s="14">
        <v>30</v>
      </c>
      <c r="H73" s="14" t="s">
        <v>219</v>
      </c>
      <c r="I73" s="14" t="s">
        <v>207</v>
      </c>
      <c r="J73" s="14" t="s">
        <v>207</v>
      </c>
      <c r="K73" s="14"/>
    </row>
    <row r="74" s="2" customFormat="1" ht="45" customHeight="1" spans="1:11">
      <c r="A74" s="14">
        <v>11</v>
      </c>
      <c r="B74" s="14" t="s">
        <v>108</v>
      </c>
      <c r="C74" s="14" t="s">
        <v>215</v>
      </c>
      <c r="D74" s="14" t="s">
        <v>216</v>
      </c>
      <c r="E74" s="14" t="s">
        <v>222</v>
      </c>
      <c r="F74" s="14" t="s">
        <v>223</v>
      </c>
      <c r="G74" s="14">
        <v>30</v>
      </c>
      <c r="H74" s="14" t="s">
        <v>219</v>
      </c>
      <c r="I74" s="14" t="s">
        <v>207</v>
      </c>
      <c r="J74" s="14" t="s">
        <v>207</v>
      </c>
      <c r="K74" s="14"/>
    </row>
    <row r="75" s="2" customFormat="1" ht="45" customHeight="1" spans="1:11">
      <c r="A75" s="14">
        <v>12</v>
      </c>
      <c r="B75" s="14" t="s">
        <v>108</v>
      </c>
      <c r="C75" s="14" t="s">
        <v>215</v>
      </c>
      <c r="D75" s="14" t="s">
        <v>216</v>
      </c>
      <c r="E75" s="14" t="s">
        <v>224</v>
      </c>
      <c r="F75" s="14" t="s">
        <v>225</v>
      </c>
      <c r="G75" s="14">
        <v>30</v>
      </c>
      <c r="H75" s="14" t="s">
        <v>226</v>
      </c>
      <c r="I75" s="14" t="s">
        <v>207</v>
      </c>
      <c r="J75" s="14" t="s">
        <v>207</v>
      </c>
      <c r="K75" s="14"/>
    </row>
  </sheetData>
  <mergeCells count="8">
    <mergeCell ref="A1:B1"/>
    <mergeCell ref="A2:K2"/>
    <mergeCell ref="A4:F4"/>
    <mergeCell ref="A5:F5"/>
    <mergeCell ref="A10:F10"/>
    <mergeCell ref="A32:F32"/>
    <mergeCell ref="A56:F56"/>
    <mergeCell ref="A63:F63"/>
  </mergeCells>
  <pageMargins left="0.511805555555556" right="0.156944444444444" top="0.275" bottom="0.472222222222222" header="0.511805555555556" footer="0.236111111111111"/>
  <pageSetup paperSize="9" scale="44"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新增入库项目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G.s.h</cp:lastModifiedBy>
  <dcterms:created xsi:type="dcterms:W3CDTF">2023-04-11T03:28:29Z</dcterms:created>
  <dcterms:modified xsi:type="dcterms:W3CDTF">2023-04-11T03:28:44Z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33AA131D0E364F129E926875877C7E0D_11</vt:lpwstr>
  </property>
  <property fmtid="{D5CDD505-2E9C-101B-9397-08002B2CF9AE}" pid="3" name="KSOProductBuildVer">
    <vt:lpwstr>2052-11.1.0.14036</vt:lpwstr>
  </property>
</Properties>
</file>