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<sst xmlns="http://schemas.openxmlformats.org/spreadsheetml/2006/main" count="34" uniqueCount="29">
  <si>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2025年10月钦北区社会救助统计表（农村居民最低生活保障）</t>
  </si>
  <si>
    <t>统计期间：2025年1月1日-10月31日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</si>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</sst>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 "/>
    <numFmt numFmtId="180" formatCode="0.0000_);[Red]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3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3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A1" sqref="A1:P1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4" customHeight="1" spans="1:17">
      <c r="A2" s="1" t="s">
        <v>1</v>
      </c>
    </row>
    <row r="3" ht="37.0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5" t="s">
        <v>12</v>
      </c>
      <c r="N3" s="6" t="s">
        <v>13</v>
      </c>
      <c r="O3" s="5" t="s">
        <v>14</v>
      </c>
      <c r="P3" s="5" t="s">
        <v>15</v>
      </c>
    </row>
    <row r="4" ht="43.35" customHeight="1" spans="1:17">
      <c r="A4" s="4"/>
      <c r="B4" s="4"/>
      <c r="C4" s="4"/>
      <c r="D4" s="4" t="s">
        <v>16</v>
      </c>
      <c r="E4" s="4" t="s">
        <v>17</v>
      </c>
      <c r="F4" s="4"/>
      <c r="G4" s="4"/>
      <c r="H4" s="4" t="s">
        <v>18</v>
      </c>
      <c r="I4" s="4" t="s">
        <v>19</v>
      </c>
      <c r="J4" s="4"/>
      <c r="K4" s="4"/>
      <c r="L4" s="4"/>
      <c r="M4" s="5"/>
      <c r="N4" s="6"/>
      <c r="O4" s="5"/>
      <c r="P4" s="5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O5" s="5"/>
      <c r="P5" s="5"/>
    </row>
    <row r="6" ht="34.05" customHeight="1" spans="1:17">
      <c r="A6" s="7" t="s">
        <v>20</v>
      </c>
      <c r="B6" s="7" t="s">
        <v>21</v>
      </c>
      <c r="C6" s="7" t="s">
        <v>22</v>
      </c>
      <c r="D6" s="7" t="s">
        <v>21</v>
      </c>
      <c r="E6" s="7" t="s">
        <v>21</v>
      </c>
      <c r="F6" s="7" t="s">
        <v>23</v>
      </c>
      <c r="G6" s="7" t="s">
        <v>24</v>
      </c>
      <c r="H6" s="7" t="s">
        <v>24</v>
      </c>
      <c r="I6" s="7" t="s">
        <v>24</v>
      </c>
      <c r="J6" s="7" t="s">
        <v>25</v>
      </c>
      <c r="K6" s="7" t="s">
        <v>26</v>
      </c>
      <c r="L6" s="7" t="s">
        <v>26</v>
      </c>
      <c r="M6" s="5"/>
      <c r="N6" s="6"/>
      <c r="O6" s="8"/>
      <c r="P6" s="8"/>
    </row>
    <row r="7" s="1" customFormat="1" ht="43.05" customHeight="1" spans="1:17">
      <c r="A7" s="9" t="s">
        <v>27</v>
      </c>
      <c r="B7" s="7">
        <v>31751</v>
      </c>
      <c r="C7" s="7">
        <v>12688</v>
      </c>
      <c r="D7" s="7">
        <v>336</v>
      </c>
      <c r="E7" s="7">
        <v>237</v>
      </c>
      <c r="F7" s="7">
        <f>33252+33398+33074+32752+32666+32748+32166+31759+31652+31751</f>
        <v>325218</v>
      </c>
      <c r="G7" s="10">
        <f>M7+N7</f>
        <v>8141.3261</v>
      </c>
      <c r="H7" s="10">
        <f>G7-I7</f>
        <v>8141.3261</v>
      </c>
      <c r="I7" s="11">
        <v>0</v>
      </c>
      <c r="J7" s="7">
        <v>6000</v>
      </c>
      <c r="K7" s="10">
        <f>(H7)*10000/F7</f>
        <v>250.33442490883</v>
      </c>
      <c r="L7" s="12">
        <f>K7-245</f>
        <v>5.33442490883039</v>
      </c>
      <c r="M7" s="13">
        <v>7339.4651</v>
      </c>
      <c r="N7" s="14">
        <v>801.861</v>
      </c>
      <c r="O7" s="7">
        <v>70.94</v>
      </c>
      <c r="P7" s="7">
        <f>B7/(O7*10000)*100</f>
        <v>4.47575415844376</v>
      </c>
    </row>
    <row r="8" s="2" customFormat="1" ht="31.05" customHeight="1" spans="1:17">
      <c r="A8" s="15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80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2025-11-07T02:19:17Z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0A8890ACFCAF48538E145FCB649C43A8_13</vt:lpwstr>
  </property>
  <property fmtid="{D5CDD505-2E9C-101B-9397-08002B2CF9AE}" pid="4" name="KSOReadingLayout">
    <vt:bool>false</vt:bool>
  </property>
</Properties>
</file>