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<sst xmlns="http://schemas.openxmlformats.org/spreadsheetml/2006/main" count="34" uniqueCount="32">
  <si>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附表1</t>
  </si>
  <si>
    <t>钦州市2021年度住宅用地供应计划表</t>
  </si>
  <si>
    <t>单位：公顷</t>
  </si>
  <si>
    <t>市（县）</t>
  </si>
  <si>
    <t>总量</t>
  </si>
  <si>
    <t>产权住宅用地</t>
  </si>
  <si>
    <t>租赁住宅用地</t>
  </si>
  <si>
    <t>其他住宅用地</t>
  </si>
  <si>
    <t>商品住宅用地</t>
  </si>
  <si>
    <t>共有产权住宅用地</t>
  </si>
  <si>
    <t>小计</t>
  </si>
  <si>
    <t>保障性租赁住宅用地</t>
  </si>
  <si>
    <t>市场化租赁住宅用地</t>
  </si>
  <si>
    <t>①</t>
  </si>
  <si>
    <t>②</t>
  </si>
  <si>
    <t>③</t>
  </si>
  <si>
    <t>④</t>
  </si>
  <si>
    <t>⑤</t>
  </si>
  <si>
    <t>⑥</t>
  </si>
  <si>
    <t>⑦</t>
  </si>
  <si>
    <t>⑧</t>
  </si>
  <si>
    <t>市本级</t>
  </si>
  <si>
    <t>主城区</t>
  </si>
  <si>
    <t>钦州港</t>
  </si>
  <si>
    <t>保税港区</t>
  </si>
  <si>
    <t>中马产业园区</t>
  </si>
  <si>
    <t>钦南区</t>
  </si>
  <si>
    <t>钦北区</t>
  </si>
  <si>
    <t>灵山县</t>
  </si>
  <si>
    <t>浦北县</t>
  </si>
  <si>
    <t>合计</t>
  </si>
  <si>
    <t>注：1.本示范文本及样式表格，是对《国土资源部关于印发&lt;国有建设用地供应计划编制规范&gt;（试行）的通知》（国土资发〔2010〕117号）的补充，住宅用地的土地性质为国有建设用地。
2.住宅用地类型按照产权性质，划分为产权住宅用地、租赁住宅用地、其他住宅用地。其中，其他住宅用地是指无法归类到前两大类的住宅用地，如回迁安置房用地等。
3.租赁住宅用地分为保障性租赁住宅用地和市场化租赁住宅用地，其中保障性租赁住宅用地包括用于建设公租房等带有保障性质的租赁住宅用地，其余为市场化租赁住宅用地。在土地来源上，包括通过集中建设或者配建方式新增供应的土地，不含通过改建等方式盘活的存量土地。
4.大城市供应的租赁住宅用地一般不低于住宅用地总面积的10%。即⑦=⑤+⑥，且⑦≥①*10%。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</si>
</sst>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1">
    <font>
      <sz val="11"/>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4" applyNumberFormat="0" applyFill="0" applyAlignment="0" applyProtection="0">
      <alignment vertical="center"/>
    </xf>
    <xf numFmtId="0" fontId="8" fillId="0" borderId="14" applyNumberFormat="0" applyFill="0" applyAlignment="0" applyProtection="0">
      <alignment vertical="center"/>
    </xf>
    <xf numFmtId="0" fontId="9" fillId="0" borderId="15" applyNumberFormat="0" applyFill="0" applyAlignment="0" applyProtection="0">
      <alignment vertical="center"/>
    </xf>
    <xf numFmtId="0" fontId="9" fillId="0" borderId="0" applyNumberFormat="0" applyFill="0" applyBorder="0" applyAlignment="0" applyProtection="0">
      <alignment vertical="center"/>
    </xf>
    <xf numFmtId="0" fontId="10" fillId="3" borderId="16" applyNumberFormat="0" applyAlignment="0" applyProtection="0">
      <alignment vertical="center"/>
    </xf>
    <xf numFmtId="0" fontId="11" fillId="4" borderId="17" applyNumberFormat="0" applyAlignment="0" applyProtection="0">
      <alignment vertical="center"/>
    </xf>
    <xf numFmtId="0" fontId="12" fillId="4" borderId="16" applyNumberFormat="0" applyAlignment="0" applyProtection="0">
      <alignment vertical="center"/>
    </xf>
    <xf numFmtId="0" fontId="13" fillId="5" borderId="18" applyNumberFormat="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6" fontId="0" fillId="0" borderId="4" xfId="0" applyNumberForma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26"/>
  <sheetViews>
    <sheetView tabSelected="1" workbookViewId="0">
      <selection activeCell="B18" sqref="B18:K26"/>
    </sheetView>
  </sheetViews>
  <sheetFormatPr defaultColWidth="9" defaultRowHeight="13.5"/>
  <cols>
    <col min="3" max="3" width="15.75" customWidth="1"/>
    <col min="4" max="4" width="12.625"/>
    <col min="5" max="5" width="11.875" customWidth="1"/>
    <col min="6" max="6" width="15.625" customWidth="1"/>
    <col min="7" max="7" width="10.25" customWidth="1"/>
    <col min="8" max="9" width="19.125" customWidth="1"/>
    <col min="10" max="10" width="10.375" customWidth="1"/>
    <col min="11" max="11" width="12.875" customWidth="1"/>
  </cols>
  <sheetData>
    <row r="1" ht="21" customHeight="1" spans="2:11">
      <c r="B1" s="1" t="s">
        <v>0</v>
      </c>
      <c r="C1" s="1"/>
      <c r="D1" s="1"/>
      <c r="E1" s="1"/>
      <c r="F1" s="1"/>
      <c r="G1" s="1"/>
      <c r="H1" s="1"/>
      <c r="I1" s="1"/>
      <c r="J1" s="1"/>
      <c r="K1" s="1"/>
    </row>
    <row r="2" ht="20.25" spans="2:11">
      <c r="B2" s="2" t="s">
        <v>1</v>
      </c>
      <c r="C2" s="2"/>
      <c r="D2" s="2"/>
      <c r="E2" s="2"/>
      <c r="F2" s="2"/>
      <c r="G2" s="2"/>
      <c r="H2" s="2"/>
      <c r="I2" s="2"/>
      <c r="J2" s="2"/>
      <c r="K2" s="2"/>
    </row>
    <row r="3" ht="21" customHeight="1" spans="2:11">
      <c r="B3" s="1" t="s">
        <v>2</v>
      </c>
      <c r="C3" s="1"/>
      <c r="D3" s="1"/>
      <c r="E3" s="1"/>
      <c r="F3" s="1"/>
      <c r="G3" s="1"/>
      <c r="H3" s="1"/>
      <c r="I3" s="1"/>
      <c r="J3" s="1"/>
      <c r="K3" s="1"/>
    </row>
    <row r="4" ht="21" customHeight="1" spans="2:11">
      <c r="B4" s="3" t="s">
        <v>3</v>
      </c>
      <c r="C4" s="4"/>
      <c r="D4" s="5" t="s">
        <v>4</v>
      </c>
      <c r="E4" s="6" t="s">
        <v>5</v>
      </c>
      <c r="F4" s="6"/>
      <c r="G4" s="6"/>
      <c r="H4" s="6" t="s">
        <v>6</v>
      </c>
      <c r="I4" s="6"/>
      <c r="J4" s="6"/>
      <c r="K4" s="5" t="s">
        <v>7</v>
      </c>
    </row>
    <row r="5" ht="18" customHeight="1" spans="2:11">
      <c r="B5" s="7"/>
      <c r="C5" s="8"/>
      <c r="D5" s="9"/>
      <c r="E5" s="5" t="s">
        <v>8</v>
      </c>
      <c r="F5" s="5" t="s">
        <v>9</v>
      </c>
      <c r="G5" s="5" t="s">
        <v>10</v>
      </c>
      <c r="H5" s="5" t="s">
        <v>11</v>
      </c>
      <c r="I5" s="5" t="s">
        <v>12</v>
      </c>
      <c r="J5" s="5" t="s">
        <v>10</v>
      </c>
      <c r="K5" s="9"/>
    </row>
    <row r="6" ht="17" customHeight="1" spans="2:11">
      <c r="B6" s="7"/>
      <c r="C6" s="8"/>
      <c r="D6" s="10"/>
      <c r="E6" s="10"/>
      <c r="F6" s="10"/>
      <c r="G6" s="10"/>
      <c r="H6" s="10"/>
      <c r="I6" s="10"/>
      <c r="J6" s="10"/>
      <c r="K6" s="10"/>
    </row>
    <row r="7" ht="21" customHeight="1" spans="2:11">
      <c r="B7" s="11"/>
      <c r="C7" s="12"/>
      <c r="D7" s="6" t="s">
        <v>13</v>
      </c>
      <c r="E7" s="6" t="s">
        <v>14</v>
      </c>
      <c r="F7" s="6" t="s">
        <v>15</v>
      </c>
      <c r="G7" s="6" t="s">
        <v>16</v>
      </c>
      <c r="H7" s="6" t="s">
        <v>17</v>
      </c>
      <c r="I7" s="6" t="s">
        <v>18</v>
      </c>
      <c r="J7" s="6" t="s">
        <v>19</v>
      </c>
      <c r="K7" s="6" t="s">
        <v>20</v>
      </c>
    </row>
    <row r="8" ht="21" customHeight="1" spans="2:11">
      <c r="B8" s="6" t="s">
        <v>21</v>
      </c>
      <c r="C8" s="6" t="s">
        <v>22</v>
      </c>
      <c r="D8" s="13">
        <f>G8+J8+K8</f>
        <v>87.571097</v>
      </c>
      <c r="E8" s="13">
        <v>87.571097</v>
      </c>
      <c r="F8" s="13">
        <v>0</v>
      </c>
      <c r="G8" s="13">
        <f>SUM(E8:F8)</f>
        <v>87.571097</v>
      </c>
      <c r="H8" s="13">
        <v>0</v>
      </c>
      <c r="I8" s="13">
        <v>0</v>
      </c>
      <c r="J8" s="13">
        <f>SUM(H8:I8)</f>
        <v>0</v>
      </c>
      <c r="K8" s="13">
        <v>0</v>
      </c>
    </row>
    <row r="9" ht="21" customHeight="1" spans="2:11">
      <c r="B9" s="6"/>
      <c r="C9" s="6" t="s">
        <v>23</v>
      </c>
      <c r="D9" s="13">
        <f t="shared" ref="D9:D17" si="0">G9+J9+K9</f>
        <v>45.2065333333333</v>
      </c>
      <c r="E9" s="13">
        <v>45.2065333333333</v>
      </c>
      <c r="F9" s="13">
        <v>0</v>
      </c>
      <c r="G9" s="13">
        <f t="shared" ref="G9:G17" si="1">SUM(E9:F9)</f>
        <v>45.2065333333333</v>
      </c>
      <c r="H9" s="13">
        <v>0</v>
      </c>
      <c r="I9" s="13">
        <v>0</v>
      </c>
      <c r="J9" s="13">
        <f t="shared" ref="J9:J17" si="2">SUM(H9:I9)</f>
        <v>0</v>
      </c>
      <c r="K9" s="13">
        <v>0</v>
      </c>
    </row>
    <row r="10" ht="21" customHeight="1" spans="2:11">
      <c r="B10" s="6"/>
      <c r="C10" s="6" t="s">
        <v>24</v>
      </c>
      <c r="D10" s="13">
        <f t="shared" si="0"/>
        <v>0</v>
      </c>
      <c r="E10" s="13">
        <v>0</v>
      </c>
      <c r="F10" s="13">
        <v>0</v>
      </c>
      <c r="G10" s="13">
        <f t="shared" si="1"/>
        <v>0</v>
      </c>
      <c r="H10" s="13">
        <v>0</v>
      </c>
      <c r="I10" s="13">
        <v>0</v>
      </c>
      <c r="J10" s="13">
        <f t="shared" si="2"/>
        <v>0</v>
      </c>
      <c r="K10" s="13">
        <v>0</v>
      </c>
    </row>
    <row r="11" ht="21" customHeight="1" spans="2:11">
      <c r="B11" s="6"/>
      <c r="C11" s="6" t="s">
        <v>25</v>
      </c>
      <c r="D11" s="13">
        <f t="shared" si="0"/>
        <v>0</v>
      </c>
      <c r="E11" s="13">
        <v>0</v>
      </c>
      <c r="F11" s="13">
        <v>0</v>
      </c>
      <c r="G11" s="13">
        <f t="shared" si="1"/>
        <v>0</v>
      </c>
      <c r="H11" s="13">
        <v>0</v>
      </c>
      <c r="I11" s="13">
        <v>0</v>
      </c>
      <c r="J11" s="13">
        <f t="shared" si="2"/>
        <v>0</v>
      </c>
      <c r="K11" s="13">
        <v>0</v>
      </c>
    </row>
    <row r="12" ht="21" customHeight="1" spans="2:11">
      <c r="B12" s="6"/>
      <c r="C12" s="6" t="s">
        <v>10</v>
      </c>
      <c r="D12" s="13">
        <f t="shared" si="0"/>
        <v>132.777630333333</v>
      </c>
      <c r="E12" s="13">
        <v>132.777630333333</v>
      </c>
      <c r="F12" s="13">
        <v>0</v>
      </c>
      <c r="G12" s="13">
        <f t="shared" si="1"/>
        <v>132.777630333333</v>
      </c>
      <c r="H12" s="13">
        <v>0</v>
      </c>
      <c r="I12" s="13">
        <v>0</v>
      </c>
      <c r="J12" s="13">
        <f t="shared" si="2"/>
        <v>0</v>
      </c>
      <c r="K12" s="13">
        <v>0</v>
      </c>
    </row>
    <row r="13" ht="21" customHeight="1" spans="2:11">
      <c r="B13" s="14" t="s">
        <v>26</v>
      </c>
      <c r="C13" s="15"/>
      <c r="D13" s="13">
        <f t="shared" si="0"/>
        <v>0</v>
      </c>
      <c r="E13" s="13">
        <v>0</v>
      </c>
      <c r="F13" s="13">
        <v>0</v>
      </c>
      <c r="G13" s="13">
        <f t="shared" si="1"/>
        <v>0</v>
      </c>
      <c r="H13" s="13">
        <v>0</v>
      </c>
      <c r="I13" s="13">
        <v>0</v>
      </c>
      <c r="J13" s="13">
        <f t="shared" si="2"/>
        <v>0</v>
      </c>
      <c r="K13" s="13">
        <v>0</v>
      </c>
    </row>
    <row r="14" ht="21" customHeight="1" spans="2:11">
      <c r="B14" s="14" t="s">
        <v>27</v>
      </c>
      <c r="C14" s="15"/>
      <c r="D14" s="13">
        <f t="shared" si="0"/>
        <v>42.74</v>
      </c>
      <c r="E14" s="13">
        <v>42.74</v>
      </c>
      <c r="F14" s="13">
        <v>0</v>
      </c>
      <c r="G14" s="13">
        <f t="shared" si="1"/>
        <v>42.74</v>
      </c>
      <c r="H14" s="13">
        <v>0</v>
      </c>
      <c r="I14" s="13">
        <v>0</v>
      </c>
      <c r="J14" s="13">
        <f t="shared" si="2"/>
        <v>0</v>
      </c>
      <c r="K14" s="13">
        <v>0</v>
      </c>
    </row>
    <row r="15" ht="21" customHeight="1" spans="2:11">
      <c r="B15" s="14" t="s">
        <v>28</v>
      </c>
      <c r="C15" s="15"/>
      <c r="D15" s="13">
        <f t="shared" si="0"/>
        <v>48.4</v>
      </c>
      <c r="E15" s="13">
        <v>48.05</v>
      </c>
      <c r="F15" s="13">
        <v>0</v>
      </c>
      <c r="G15" s="13">
        <f t="shared" si="1"/>
        <v>48.05</v>
      </c>
      <c r="H15" s="13">
        <v>0.35</v>
      </c>
      <c r="I15" s="13">
        <v>0</v>
      </c>
      <c r="J15" s="13">
        <f t="shared" si="2"/>
        <v>0.35</v>
      </c>
      <c r="K15" s="13">
        <v>0</v>
      </c>
    </row>
    <row r="16" ht="21" customHeight="1" spans="2:11">
      <c r="B16" s="14" t="s">
        <v>29</v>
      </c>
      <c r="C16" s="15"/>
      <c r="D16" s="13">
        <f t="shared" si="0"/>
        <v>18.37</v>
      </c>
      <c r="E16" s="13">
        <v>18.37</v>
      </c>
      <c r="F16" s="13">
        <v>0</v>
      </c>
      <c r="G16" s="13">
        <f t="shared" si="1"/>
        <v>18.37</v>
      </c>
      <c r="H16" s="13">
        <v>0</v>
      </c>
      <c r="I16" s="13">
        <v>0</v>
      </c>
      <c r="J16" s="13">
        <f t="shared" si="2"/>
        <v>0</v>
      </c>
      <c r="K16" s="13">
        <v>0</v>
      </c>
    </row>
    <row r="17" ht="21" customHeight="1" spans="2:11">
      <c r="B17" s="16" t="s">
        <v>30</v>
      </c>
      <c r="C17" s="17"/>
      <c r="D17" s="13">
        <f t="shared" si="0"/>
        <v>242.287630333333</v>
      </c>
      <c r="E17" s="13">
        <v>241.937630333333</v>
      </c>
      <c r="F17" s="13">
        <v>0</v>
      </c>
      <c r="G17" s="13">
        <f t="shared" si="1"/>
        <v>241.937630333333</v>
      </c>
      <c r="H17" s="13">
        <v>0.35</v>
      </c>
      <c r="I17" s="13">
        <v>0</v>
      </c>
      <c r="J17" s="13">
        <f t="shared" si="2"/>
        <v>0.35</v>
      </c>
      <c r="K17" s="13">
        <v>0</v>
      </c>
    </row>
    <row r="18" spans="2:11">
      <c r="B18" s="18" t="s">
        <v>31</v>
      </c>
      <c r="C18" s="19"/>
      <c r="D18" s="19"/>
      <c r="E18" s="19"/>
      <c r="F18" s="19"/>
      <c r="G18" s="19"/>
      <c r="H18" s="19"/>
      <c r="I18" s="19"/>
      <c r="J18" s="19"/>
      <c r="K18" s="19"/>
    </row>
    <row r="19" spans="2:11">
      <c r="B19" s="19"/>
      <c r="C19" s="19"/>
      <c r="D19" s="19"/>
      <c r="E19" s="19"/>
      <c r="F19" s="19"/>
      <c r="G19" s="19"/>
      <c r="H19" s="19"/>
      <c r="I19" s="19"/>
      <c r="J19" s="19"/>
      <c r="K19" s="19"/>
    </row>
    <row r="20" spans="2:11">
      <c r="B20" s="19"/>
      <c r="C20" s="19"/>
      <c r="D20" s="19"/>
      <c r="E20" s="19"/>
      <c r="F20" s="19"/>
      <c r="G20" s="19"/>
      <c r="H20" s="19"/>
      <c r="I20" s="19"/>
      <c r="J20" s="19"/>
      <c r="K20" s="19"/>
    </row>
    <row r="21" spans="2:11">
      <c r="B21" s="19"/>
      <c r="C21" s="19"/>
      <c r="D21" s="19"/>
      <c r="E21" s="19"/>
      <c r="F21" s="19"/>
      <c r="G21" s="19"/>
      <c r="H21" s="19"/>
      <c r="I21" s="19"/>
      <c r="J21" s="19"/>
      <c r="K21" s="19"/>
    </row>
    <row r="22" spans="2:11">
      <c r="B22" s="19"/>
      <c r="C22" s="19"/>
      <c r="D22" s="19"/>
      <c r="E22" s="19"/>
      <c r="F22" s="19"/>
      <c r="G22" s="19"/>
      <c r="H22" s="19"/>
      <c r="I22" s="19"/>
      <c r="J22" s="19"/>
      <c r="K22" s="19"/>
    </row>
    <row r="23" spans="2:11">
      <c r="B23" s="19"/>
      <c r="C23" s="19"/>
      <c r="D23" s="19"/>
      <c r="E23" s="19"/>
      <c r="F23" s="19"/>
      <c r="G23" s="19"/>
      <c r="H23" s="19"/>
      <c r="I23" s="19"/>
      <c r="J23" s="19"/>
      <c r="K23" s="19"/>
    </row>
    <row r="24" spans="2:11">
      <c r="B24" s="19"/>
      <c r="C24" s="19"/>
      <c r="D24" s="19"/>
      <c r="E24" s="19"/>
      <c r="F24" s="19"/>
      <c r="G24" s="19"/>
      <c r="H24" s="19"/>
      <c r="I24" s="19"/>
      <c r="J24" s="19"/>
      <c r="K24" s="19"/>
    </row>
    <row r="25" spans="2:11">
      <c r="B25" s="19"/>
      <c r="C25" s="19"/>
      <c r="D25" s="19"/>
      <c r="E25" s="19"/>
      <c r="F25" s="19"/>
      <c r="G25" s="19"/>
      <c r="H25" s="19"/>
      <c r="I25" s="19"/>
      <c r="J25" s="19"/>
      <c r="K25" s="19"/>
    </row>
    <row r="26" spans="2:11">
      <c r="B26" s="19"/>
      <c r="C26" s="19"/>
      <c r="D26" s="19"/>
      <c r="E26" s="19"/>
      <c r="F26" s="19"/>
      <c r="G26" s="19"/>
      <c r="H26" s="19"/>
      <c r="I26" s="19"/>
      <c r="J26" s="19"/>
      <c r="K26" s="19"/>
    </row>
  </sheetData>
  <mergeCells count="19">
    <mergeCell ref="B2:K2"/>
    <mergeCell ref="E4:G4"/>
    <mergeCell ref="H4:J4"/>
    <mergeCell ref="B13:C13"/>
    <mergeCell ref="B14:C14"/>
    <mergeCell ref="B15:C15"/>
    <mergeCell ref="B16:C16"/>
    <mergeCell ref="B17:C17"/>
    <mergeCell ref="B8:B12"/>
    <mergeCell ref="D4:D6"/>
    <mergeCell ref="E5:E6"/>
    <mergeCell ref="F5:F6"/>
    <mergeCell ref="G5:G6"/>
    <mergeCell ref="H5:H6"/>
    <mergeCell ref="I5:I6"/>
    <mergeCell ref="J5:J6"/>
    <mergeCell ref="K4:K6"/>
    <mergeCell ref="B4:C7"/>
    <mergeCell ref="B18:K26"/>
  </mergeCells>
  <pageMargins left="0.275" right="0.75" top="1" bottom="1" header="0.5" footer="0.5"/>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2019-12-16</dc:creator>
  <cp:lastModifiedBy>鱼鱼</cp:lastModifiedBy>
  <dcterms:created xsi:type="dcterms:W3CDTF">2021-03-29T07:54:00Z</dcterms:created>
  <dcterms:modified xsi:type="dcterms:W3CDTF">2026-03-24T07:26:18Z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12984799961A4FE887A9A756F3172D57_13</vt:lpwstr>
  </property>
  <property fmtid="{D5CDD505-2E9C-101B-9397-08002B2CF9AE}" pid="4" name="CalculationRule">
    <vt:i4>0</vt:i4>
  </property>
</Properties>
</file>