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3"/>
  </bookViews>
  <sheets>
    <sheet name="表格一Z01" sheetId="10" r:id="rId1"/>
    <sheet name="表格二Z03" sheetId="9" r:id="rId2"/>
    <sheet name="表格三Z04" sheetId="8" r:id="rId3"/>
    <sheet name="表格四Z01-1" sheetId="11" r:id="rId4"/>
    <sheet name="表格五Z07" sheetId="12" r:id="rId5"/>
    <sheet name="表格六Z08-1" sheetId="13" r:id="rId6"/>
    <sheet name="表格七Z09" sheetId="5" r:id="rId7"/>
    <sheet name="表格八Z11" sheetId="14" r:id="rId8"/>
    <sheet name="表格九F03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<sst xmlns="http://schemas.openxmlformats.org/spreadsheetml/2006/main" count="470" uniqueCount="313">
  <si>
    <t>表一：收入支出决算总表</t>
  </si>
  <si>
    <t>部门：钦州市钦北区总工会</t>
  </si>
  <si>
    <t>单位：元</t>
  </si>
  <si>
    <t>收    入</t>
  </si>
  <si>
    <t>支    出</t>
  </si>
  <si>
    <t>项     目</t>
  </si>
  <si>
    <t>决算数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</si>
  <si>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</si>
  <si>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</si>
  <si>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</si>
  <si>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</si>
  <si>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三、国有资本经营预算财政拨款收入</t>
  </si>
  <si>
    <t>三、国防支出</t>
  </si>
  <si>
    <t>四、上级补助收入</t>
  </si>
  <si>
    <t>四、公共安全支出</t>
  </si>
  <si>
    <t>五、事业收入</t>
  </si>
  <si>
    <t>五、教育支出</t>
  </si>
  <si>
    <t>六、经营收入</t>
  </si>
  <si>
    <t>六、科学技术支出</t>
  </si>
  <si>
    <t>七、附属单位上缴收入</t>
  </si>
  <si>
    <t>七、文化旅游体育与传媒支出</t>
  </si>
  <si>
    <t>八、其他收入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</si>
  <si>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</si>
  <si>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</si>
  <si>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</si>
  <si>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</si>
  <si>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</si>
  <si>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</si>
  <si>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</si>
  <si>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</si>
  <si>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</si>
  <si>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</si>
  <si>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</si>
  <si>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</si>
  <si>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</si>
  <si>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</si>
  <si>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</si>
  <si>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</si>
  <si>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</si>
  <si>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</si>
  <si>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</si>
  <si>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</si>
  <si>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本年支出合计</t>
  </si>
  <si>
    <t>使用非财政拨款结余</t>
  </si>
  <si>
    <t>结余分配</t>
  </si>
  <si>
    <t>年初结转和结余</t>
  </si>
  <si>
    <t>年末结转和结余</t>
  </si>
  <si>
    <t>总计</t>
  </si>
  <si>
    <t>注：本表反映部门本年度总收支和年末结转结余情况</t>
  </si>
  <si>
    <t>表二：收入决算表</t>
  </si>
  <si>
    <r>
      <rPr>
        <sz val="11"/>
        <rFont val="仿宋_GB2312"/>
        <charset val="134"/>
      </rPr>
      <t>单位：元</t>
    </r>
    <r>
      <rPr>
        <sz val="11"/>
        <rFont val="Times New Roman"/>
        <charset val="0"/>
      </rPr>
      <t xml:space="preserve">                     </t>
    </r>
  </si>
  <si>
    <r>
      <rPr>
        <sz val="11"/>
        <rFont val="仿宋_GB2312"/>
        <charset val="134"/>
      </rPr>
      <t>项</t>
    </r>
    <r>
      <rPr>
        <sz val="11"/>
        <rFont val="宋体"/>
        <charset val="134"/>
      </rPr>
      <t xml:space="preserve"> </t>
    </r>
    <r>
      <rPr>
        <sz val="11"/>
        <rFont val="仿宋_GB2312"/>
        <charset val="134"/>
      </rPr>
      <t>目</t>
    </r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</si>
  <si>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</si>
  <si>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</si>
  <si>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</si>
  <si>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</si>
  <si>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</si>
  <si>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</si>
  <si>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科目编码</t>
  </si>
  <si>
    <t>科目名称</t>
  </si>
  <si>
    <t>小计</t>
  </si>
  <si>
    <t>其中：教育收费</t>
  </si>
  <si>
    <t>栏次</t>
  </si>
  <si>
    <t>合计</t>
  </si>
  <si>
    <t xml:space="preserve">类    款     项  </t>
  </si>
  <si>
    <t>一般公共服务支出</t>
  </si>
  <si>
    <t>群众团体事务</t>
  </si>
  <si>
    <t>行政运行</t>
  </si>
  <si>
    <t>社会保障和就业支出</t>
  </si>
  <si>
    <t>行政事业单位养老支出</t>
  </si>
  <si>
    <t>行政单位离退休</t>
  </si>
  <si>
    <t>机关事业单位基本养老保险缴费支出</t>
  </si>
  <si>
    <t>残疾人事业</t>
  </si>
  <si>
    <t>其他残疾人事业支出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</si>
  <si>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</si>
  <si>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</si>
  <si>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</si>
  <si>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</si>
  <si>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</si>
  <si>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</si>
  <si>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 xml:space="preserve">  住房公积金</t>
  </si>
  <si>
    <t>注：本表反映部门本年度取得的各项收入情况</t>
  </si>
  <si>
    <t>表三：支出决算表</t>
  </si>
  <si>
    <t>基本支出</t>
  </si>
  <si>
    <t>项目支出</t>
  </si>
  <si>
    <t>上缴上级支出</t>
  </si>
  <si>
    <t>经营支出</t>
  </si>
  <si>
    <t>对附属单位补助支出</t>
  </si>
  <si>
    <t xml:space="preserve">                栏次</t>
  </si>
  <si>
    <t xml:space="preserve">               合计</t>
  </si>
  <si>
    <r>
      <rPr>
        <sz val="16"/>
        <rFont val="Times New Roman"/>
        <charset val="0"/>
      </rPr>
      <t xml:space="preserve">  </t>
    </r>
    <r>
      <rPr>
        <sz val="18"/>
        <rFont val="方正小标宋简体"/>
        <charset val="134"/>
      </rPr>
      <t>表四：财政拨款收入支出决算总表</t>
    </r>
  </si>
  <si>
    <t>收 入</t>
  </si>
  <si>
    <t>支 出</t>
  </si>
  <si>
    <r>
      <rPr>
        <sz val="11"/>
        <rFont val="仿宋_GB2312"/>
        <charset val="134"/>
      </rPr>
      <t>项</t>
    </r>
    <r>
      <rPr>
        <sz val="11"/>
        <rFont val="宋体"/>
        <charset val="134"/>
      </rPr>
      <t xml:space="preserve">     </t>
    </r>
    <r>
      <rPr>
        <sz val="11"/>
        <rFont val="仿宋_GB2312"/>
        <charset val="134"/>
      </rPr>
      <t>目</t>
    </r>
  </si>
  <si>
    <r>
      <rPr>
        <sz val="11"/>
        <rFont val="仿宋_GB2312"/>
        <charset val="134"/>
      </rPr>
      <t>金</t>
    </r>
    <r>
      <rPr>
        <sz val="11"/>
        <rFont val="宋体"/>
        <charset val="134"/>
      </rPr>
      <t xml:space="preserve">  </t>
    </r>
    <r>
      <rPr>
        <sz val="11"/>
        <rFont val="仿宋_GB2312"/>
        <charset val="134"/>
      </rPr>
      <t>额</t>
    </r>
  </si>
  <si>
    <t>一般公共预算财政拨款</t>
  </si>
  <si>
    <t>政府性基金预算财政拨款</t>
  </si>
  <si>
    <t>国有资本经营预算财政拨款</t>
  </si>
  <si>
    <r>
      <rPr>
        <sz val="11"/>
        <rFont val="仿宋_GB2312"/>
        <charset val="134"/>
      </rPr>
      <t>栏</t>
    </r>
    <r>
      <rPr>
        <sz val="11"/>
        <rFont val="宋体"/>
        <charset val="134"/>
      </rPr>
      <t xml:space="preserve"> </t>
    </r>
    <r>
      <rPr>
        <sz val="11"/>
        <rFont val="仿宋_GB2312"/>
        <charset val="134"/>
      </rPr>
      <t>次</t>
    </r>
  </si>
  <si>
    <t xml:space="preserve">　 </t>
  </si>
  <si>
    <t xml:space="preserve">  　</t>
  </si>
  <si>
    <t xml:space="preserve"> 　</t>
  </si>
  <si>
    <t>年初财政拨款结转和结余</t>
  </si>
  <si>
    <t>年末财政拨款结转和结余</t>
  </si>
  <si>
    <t>一、一般公共预算财政拨款</t>
  </si>
  <si>
    <t>二、政府性基金预算财政拨款</t>
  </si>
  <si>
    <t>三、国有资本经营预算财政拨款</t>
  </si>
  <si>
    <t>注：本表反映部门财政拨款总收支和年末结转结余情况</t>
  </si>
  <si>
    <t>表五：一般公共预算财政拨款支出决算表</t>
  </si>
  <si>
    <t>项 目</t>
  </si>
  <si>
    <t>功能分类科目代码</t>
  </si>
  <si>
    <t>名称</t>
  </si>
  <si>
    <t xml:space="preserve">类      款     项  </t>
  </si>
  <si>
    <t>注：本表反映部门本年度一般公共预算财政拨款支出的情况</t>
  </si>
  <si>
    <t>表六：一般公共预算财政拨款基本支出决算表</t>
  </si>
  <si>
    <t>人员经费</t>
  </si>
  <si>
    <t/>
  </si>
  <si>
    <t>公用经费</t>
  </si>
  <si>
    <t>301</t>
  </si>
  <si>
    <t>工资福利支出</t>
  </si>
  <si>
    <t>302</t>
  </si>
  <si>
    <t>商品和服务支出</t>
  </si>
  <si>
    <t>310</t>
  </si>
  <si>
    <t>资本性支出</t>
  </si>
  <si>
    <t>30101</t>
  </si>
  <si>
    <t xml:space="preserve">  基本工资</t>
  </si>
  <si>
    <t>30201</t>
  </si>
  <si>
    <t xml:space="preserve">  办公费</t>
  </si>
  <si>
    <t>31001</t>
  </si>
  <si>
    <t xml:space="preserve">  房屋建筑物购建</t>
  </si>
  <si>
    <t>30102</t>
  </si>
  <si>
    <t xml:space="preserve">  津贴补贴</t>
  </si>
  <si>
    <t>30202</t>
  </si>
  <si>
    <t xml:space="preserve">  印刷费</t>
  </si>
  <si>
    <t>31002</t>
  </si>
  <si>
    <t xml:space="preserve">  办公设备购置</t>
  </si>
  <si>
    <t>30103</t>
  </si>
  <si>
    <t xml:space="preserve">  奖金</t>
  </si>
  <si>
    <t>30203</t>
  </si>
  <si>
    <t xml:space="preserve">  咨询费</t>
  </si>
  <si>
    <t>31003</t>
  </si>
  <si>
    <t xml:space="preserve">  专用设备购置</t>
  </si>
  <si>
    <t>30106</t>
  </si>
  <si>
    <t xml:space="preserve">  伙食补助费</t>
  </si>
  <si>
    <t>30204</t>
  </si>
  <si>
    <t xml:space="preserve">  手续费</t>
  </si>
  <si>
    <t>31005</t>
  </si>
  <si>
    <t xml:space="preserve">  基础设施建设</t>
  </si>
  <si>
    <t>30107</t>
  </si>
  <si>
    <t xml:space="preserve">  绩效工资</t>
  </si>
  <si>
    <t>30205</t>
  </si>
  <si>
    <t xml:space="preserve">  水费</t>
  </si>
  <si>
    <t>31006</t>
  </si>
  <si>
    <t xml:space="preserve">  大型修缮</t>
  </si>
  <si>
    <t>30108</t>
  </si>
  <si>
    <t xml:space="preserve">  机关事业单位基本养老保险缴费</t>
  </si>
  <si>
    <t>30206</t>
  </si>
  <si>
    <t xml:space="preserve">  电费</t>
  </si>
  <si>
    <t>31007</t>
  </si>
  <si>
    <t xml:space="preserve">  信息网络及软件购置更新</t>
  </si>
  <si>
    <t>30109</t>
  </si>
  <si>
    <t xml:space="preserve">  职业年金缴费</t>
  </si>
  <si>
    <t>30207</t>
  </si>
  <si>
    <t xml:space="preserve">  邮电费</t>
  </si>
  <si>
    <t>31008</t>
  </si>
  <si>
    <t xml:space="preserve">  物资储备</t>
  </si>
  <si>
    <t>30110</t>
  </si>
  <si>
    <t xml:space="preserve">  职工基本医疗保险缴费</t>
  </si>
  <si>
    <t>30208</t>
  </si>
  <si>
    <t xml:space="preserve">  取暖费</t>
  </si>
  <si>
    <t>31009</t>
  </si>
  <si>
    <t xml:space="preserve">  土地补偿</t>
  </si>
  <si>
    <t>30111</t>
  </si>
  <si>
    <t xml:space="preserve">  公务员医疗补助缴费</t>
  </si>
  <si>
    <t>30209</t>
  </si>
  <si>
    <t xml:space="preserve">  物业管理费</t>
  </si>
  <si>
    <t>31010</t>
  </si>
  <si>
    <t xml:space="preserve">  安置补助</t>
  </si>
  <si>
    <t>30112</t>
  </si>
  <si>
    <t xml:space="preserve">  其他社会保障缴费</t>
  </si>
  <si>
    <t>30211</t>
  </si>
  <si>
    <t xml:space="preserve">  差旅费</t>
  </si>
  <si>
    <t>31011</t>
  </si>
  <si>
    <t xml:space="preserve">  地上附着物和青苗补偿</t>
  </si>
  <si>
    <t>30113</t>
  </si>
  <si>
    <t>30212</t>
  </si>
  <si>
    <t xml:space="preserve">  因公出国（境）费用</t>
  </si>
  <si>
    <t>31012</t>
  </si>
  <si>
    <t xml:space="preserve">  拆迁补偿</t>
  </si>
  <si>
    <t>30114</t>
  </si>
  <si>
    <t xml:space="preserve">  医疗费</t>
  </si>
  <si>
    <t>30213</t>
  </si>
  <si>
    <t xml:space="preserve">  维修（护）费</t>
  </si>
  <si>
    <t>31013</t>
  </si>
  <si>
    <t xml:space="preserve">  公务用车购置</t>
  </si>
  <si>
    <t>30199</t>
  </si>
  <si>
    <t xml:space="preserve">  其他工资福利支出</t>
  </si>
  <si>
    <t>30214</t>
  </si>
  <si>
    <t xml:space="preserve">  租赁费</t>
  </si>
  <si>
    <t>31019</t>
  </si>
  <si>
    <t xml:space="preserve">  其他交通工具购置</t>
  </si>
  <si>
    <t>303</t>
  </si>
  <si>
    <t>对个人和家庭的补助</t>
  </si>
  <si>
    <t>30215</t>
  </si>
  <si>
    <t xml:space="preserve">  会议费</t>
  </si>
  <si>
    <t>31021</t>
  </si>
  <si>
    <t xml:space="preserve">  文物和陈列品购置</t>
  </si>
  <si>
    <t>30301</t>
  </si>
  <si>
    <t xml:space="preserve">  离休费</t>
  </si>
  <si>
    <t>30216</t>
  </si>
  <si>
    <t xml:space="preserve">  培训费</t>
  </si>
  <si>
    <t>31022</t>
  </si>
  <si>
    <t xml:space="preserve">  无形资产购置</t>
  </si>
  <si>
    <t>30302</t>
  </si>
  <si>
    <t xml:space="preserve">  退休费</t>
  </si>
  <si>
    <t>30217</t>
  </si>
  <si>
    <t xml:space="preserve">  公务接待费</t>
  </si>
  <si>
    <t>31099</t>
  </si>
  <si>
    <t xml:space="preserve">  其他资本性支出</t>
  </si>
  <si>
    <t>30303</t>
  </si>
  <si>
    <t xml:space="preserve">  退职（役）费</t>
  </si>
  <si>
    <t>30218</t>
  </si>
  <si>
    <t xml:space="preserve">  专用材料费</t>
  </si>
  <si>
    <t>312</t>
  </si>
  <si>
    <t>对企业补助</t>
  </si>
  <si>
    <t>30304</t>
  </si>
  <si>
    <t xml:space="preserve">  抚恤金</t>
  </si>
  <si>
    <t>30224</t>
  </si>
  <si>
    <t xml:space="preserve">  被装购置费</t>
  </si>
  <si>
    <t>31201</t>
  </si>
  <si>
    <t>资本金注入</t>
  </si>
  <si>
    <t>30305</t>
  </si>
  <si>
    <t xml:space="preserve">  生活补助</t>
  </si>
  <si>
    <t>30225</t>
  </si>
  <si>
    <t xml:space="preserve">  专用燃料费</t>
  </si>
  <si>
    <t>31203</t>
  </si>
  <si>
    <t xml:space="preserve">     政府投资基金股权投资</t>
  </si>
  <si>
    <t>30306</t>
  </si>
  <si>
    <t xml:space="preserve">  救济费</t>
  </si>
  <si>
    <t>30226</t>
  </si>
  <si>
    <t xml:space="preserve">  劳务费</t>
  </si>
  <si>
    <t>31204</t>
  </si>
  <si>
    <t>费用补贴</t>
  </si>
  <si>
    <t>30307</t>
  </si>
  <si>
    <t xml:space="preserve">  医疗费补助</t>
  </si>
  <si>
    <t>30227</t>
  </si>
  <si>
    <t xml:space="preserve">  委托业务费</t>
  </si>
  <si>
    <t>31205</t>
  </si>
  <si>
    <t>利息补贴</t>
  </si>
  <si>
    <t>30308</t>
  </si>
  <si>
    <t xml:space="preserve">  助学金</t>
  </si>
  <si>
    <t>30228</t>
  </si>
  <si>
    <t xml:space="preserve">  工会经费</t>
  </si>
  <si>
    <t xml:space="preserve">   其他对企业补助</t>
  </si>
  <si>
    <t>30309</t>
  </si>
  <si>
    <t xml:space="preserve">  奖励金</t>
  </si>
  <si>
    <t>30229</t>
  </si>
  <si>
    <t xml:space="preserve">  福利费</t>
  </si>
  <si>
    <t>399</t>
  </si>
  <si>
    <t>其他支出</t>
  </si>
  <si>
    <t>30310</t>
  </si>
  <si>
    <t xml:space="preserve">  个人农业生产补贴</t>
  </si>
  <si>
    <t>30231</t>
  </si>
  <si>
    <t xml:space="preserve">  公务用车运行维护费</t>
  </si>
  <si>
    <t>39907</t>
  </si>
  <si>
    <t xml:space="preserve">  国家赔偿费用支出</t>
  </si>
  <si>
    <t>30311</t>
  </si>
  <si>
    <t xml:space="preserve">  代缴社会保险费</t>
  </si>
  <si>
    <t>30239</t>
  </si>
  <si>
    <t xml:space="preserve">  其他交通费用</t>
  </si>
  <si>
    <t xml:space="preserve">  对民间非营利组织和群众性自治组织补贴</t>
  </si>
  <si>
    <t>30399</t>
  </si>
  <si>
    <t xml:space="preserve">  其他对个人和家庭的补助</t>
  </si>
  <si>
    <t>30240</t>
  </si>
  <si>
    <t xml:space="preserve">  税金及附加费用</t>
  </si>
  <si>
    <t xml:space="preserve">  经常性赠与</t>
  </si>
  <si>
    <t>30299</t>
  </si>
  <si>
    <t xml:space="preserve">  其他商品和服务支出</t>
  </si>
  <si>
    <t xml:space="preserve">  资本性赠与</t>
  </si>
  <si>
    <t>307</t>
  </si>
  <si>
    <t>债务利息及费用支出</t>
  </si>
  <si>
    <t xml:space="preserve">  其他支出</t>
  </si>
  <si>
    <t>30701</t>
  </si>
  <si>
    <t xml:space="preserve">  国内债务付息</t>
  </si>
  <si>
    <t>30702</t>
  </si>
  <si>
    <t xml:space="preserve">  国外债务付息</t>
  </si>
  <si>
    <t>30703</t>
  </si>
  <si>
    <t>国内债务发行费用</t>
  </si>
  <si>
    <t>30704</t>
  </si>
  <si>
    <t>国外债务发行费用</t>
  </si>
  <si>
    <t>人员经费合计</t>
  </si>
  <si>
    <t>公用经费合计</t>
  </si>
  <si>
    <t>注：本表反映部门本年度一般公共预算财政拨款基本支出明细情况</t>
  </si>
  <si>
    <t>表七：政府性基金预算财政拨款收入支出决算表</t>
  </si>
  <si>
    <t>项目</t>
  </si>
  <si>
    <t>本年收入</t>
  </si>
  <si>
    <t>本年支出</t>
  </si>
  <si>
    <t>功能分类科目编码</t>
  </si>
  <si>
    <t>类</t>
  </si>
  <si>
    <t>　款</t>
  </si>
  <si>
    <t>　  项</t>
  </si>
  <si>
    <t>注：钦州市北区总工会没有政府性基金预算财政拨款收入，也没有政府性基金预算财政拨款安排的支出，故本表无数据。</t>
  </si>
  <si>
    <t>表八：国有资本经营预算财政拨款收入支出决算表</t>
  </si>
  <si>
    <t>注：钦州市北区总工会没有国有资本经营预算财政拨款收入，也没有国有资本经营预算财政拨款安排的支出，故本表无数据。</t>
  </si>
  <si>
    <t>表九：财政拨款“三公”经费支出决算表</t>
  </si>
  <si>
    <t>年初预算数</t>
  </si>
  <si>
    <t>全年预算数</t>
  </si>
  <si>
    <t>1.因公出国（境）费用</t>
  </si>
  <si>
    <t>2.公务用车购置及运行维护费</t>
  </si>
  <si>
    <t>其中：（1）公务用车购置费</t>
  </si>
  <si>
    <t xml:space="preserve">      （2）公务用车运行维护费</t>
  </si>
  <si>
    <t>3.公务接待费</t>
  </si>
  <si>
    <t>注：本表反映部门本年度“三公”经费支出预决算情况。其中，预算数为“三公”经费全年预算数，反映按规定程序调整后的预算数；决算数是包括当年财政拨款和以前年度结转资金安排的实际支出。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</si>
</sst>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sz val="18"/>
      <color indexed="8"/>
      <name val="方正小标宋简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b/>
      <sz val="11"/>
      <color indexed="8"/>
      <name val="宋体"/>
      <charset val="134"/>
    </font>
    <font>
      <b/>
      <sz val="11"/>
      <color indexed="8"/>
      <name val="仿宋_GB2312"/>
      <charset val="134"/>
    </font>
    <font>
      <sz val="22"/>
      <color indexed="8"/>
      <name val="仿宋_GB2312"/>
      <charset val="134"/>
    </font>
    <font>
      <sz val="11"/>
      <name val="宋体"/>
      <charset val="134"/>
    </font>
    <font>
      <sz val="11"/>
      <name val="仿宋_GB2312"/>
      <charset val="134"/>
    </font>
    <font>
      <sz val="18"/>
      <name val="方正小标宋简体"/>
      <charset val="134"/>
    </font>
    <font>
      <sz val="11"/>
      <name val="MingLiU"/>
      <charset val="134"/>
    </font>
    <font>
      <sz val="10"/>
      <color indexed="8"/>
      <name val="Arial"/>
      <charset val="0"/>
    </font>
    <font>
      <b/>
      <sz val="11"/>
      <name val="MingLiU"/>
      <charset val="134"/>
    </font>
    <font>
      <sz val="10"/>
      <color indexed="8"/>
      <name val="仿宋_GB2312"/>
      <charset val="134"/>
    </font>
    <font>
      <sz val="16"/>
      <name val="Times New Roman"/>
      <charset val="0"/>
    </font>
    <font>
      <b/>
      <sz val="11"/>
      <name val="仿宋_GB2312"/>
      <charset val="134"/>
    </font>
    <font>
      <sz val="12"/>
      <name val="楷体_GB2312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0" fillId="2" borderId="1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20" applyNumberFormat="0" applyAlignment="0" applyProtection="0">
      <alignment vertical="center"/>
    </xf>
    <xf numFmtId="0" fontId="32" fillId="4" borderId="21" applyNumberFormat="0" applyAlignment="0" applyProtection="0">
      <alignment vertical="center"/>
    </xf>
    <xf numFmtId="0" fontId="33" fillId="4" borderId="20" applyNumberFormat="0" applyAlignment="0" applyProtection="0">
      <alignment vertical="center"/>
    </xf>
    <xf numFmtId="0" fontId="34" fillId="5" borderId="22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11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/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5" fillId="0" borderId="0" xfId="0" applyFont="1" applyFill="1" applyBorder="1" applyAlignment="1">
      <alignment vertical="center"/>
    </xf>
    <xf numFmtId="0" fontId="0" fillId="0" borderId="0" xfId="0" applyFill="1"/>
    <xf numFmtId="0" fontId="6" fillId="0" borderId="6" xfId="0" applyFont="1" applyFill="1" applyBorder="1" applyAlignment="1">
      <alignment horizontal="left"/>
    </xf>
    <xf numFmtId="0" fontId="5" fillId="0" borderId="0" xfId="0" applyFont="1" applyFill="1"/>
    <xf numFmtId="0" fontId="9" fillId="0" borderId="7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wrapText="1" shrinkToFit="1"/>
    </xf>
    <xf numFmtId="0" fontId="9" fillId="0" borderId="10" xfId="0" applyFont="1" applyFill="1" applyBorder="1" applyAlignment="1">
      <alignment horizontal="center" vertical="center" wrapText="1" shrinkToFit="1"/>
    </xf>
    <xf numFmtId="0" fontId="8" fillId="0" borderId="10" xfId="0" applyFont="1" applyFill="1" applyBorder="1" applyAlignment="1">
      <alignment horizontal="center" vertical="center" wrapText="1" shrinkToFit="1"/>
    </xf>
    <xf numFmtId="0" fontId="8" fillId="0" borderId="11" xfId="0" applyFont="1" applyFill="1" applyBorder="1" applyAlignment="1">
      <alignment horizontal="center" vertical="center" wrapText="1" shrinkToFit="1"/>
    </xf>
    <xf numFmtId="0" fontId="9" fillId="0" borderId="12" xfId="0" applyFont="1" applyFill="1" applyBorder="1" applyAlignment="1">
      <alignment horizontal="center" vertical="center" wrapText="1" shrinkToFit="1"/>
    </xf>
    <xf numFmtId="0" fontId="8" fillId="0" borderId="12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left" vertical="center" shrinkToFit="1"/>
    </xf>
    <xf numFmtId="0" fontId="11" fillId="0" borderId="2" xfId="0" applyFont="1" applyFill="1" applyBorder="1" applyAlignment="1">
      <alignment horizontal="left" vertical="center" shrinkToFit="1"/>
    </xf>
    <xf numFmtId="4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left" vertical="center" shrinkToFit="1"/>
    </xf>
    <xf numFmtId="4" fontId="8" fillId="0" borderId="2" xfId="0" applyNumberFormat="1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left" vertical="center" shrinkToFit="1"/>
    </xf>
    <xf numFmtId="49" fontId="10" fillId="0" borderId="2" xfId="0" applyNumberFormat="1" applyFont="1" applyFill="1" applyBorder="1" applyAlignment="1">
      <alignment horizontal="left" vertical="center" shrinkToFit="1"/>
    </xf>
    <xf numFmtId="49" fontId="8" fillId="0" borderId="2" xfId="0" applyNumberFormat="1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center" vertical="center" shrinkToFit="1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shrinkToFit="1"/>
    </xf>
    <xf numFmtId="0" fontId="8" fillId="0" borderId="2" xfId="0" applyFont="1" applyFill="1" applyBorder="1" applyAlignment="1">
      <alignment vertical="center" shrinkToFit="1"/>
    </xf>
    <xf numFmtId="0" fontId="14" fillId="0" borderId="2" xfId="0" applyFont="1" applyBorder="1"/>
    <xf numFmtId="0" fontId="11" fillId="0" borderId="9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4" fontId="10" fillId="0" borderId="6" xfId="0" applyNumberFormat="1" applyFont="1" applyFill="1" applyBorder="1" applyAlignment="1">
      <alignment horizontal="right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right"/>
    </xf>
    <xf numFmtId="4" fontId="10" fillId="0" borderId="2" xfId="0" applyNumberFormat="1" applyFont="1" applyFill="1" applyBorder="1" applyAlignment="1">
      <alignment horizontal="right" vertical="center" shrinkToFit="1"/>
    </xf>
    <xf numFmtId="0" fontId="15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20" fillId="0" borderId="0" xfId="0" applyFont="1" applyAlignment="1">
      <alignment horizontal="center"/>
    </xf>
    <xf numFmtId="0" fontId="14" fillId="0" borderId="1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right"/>
    </xf>
    <xf numFmtId="0" fontId="14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left" vertical="top" indent="4"/>
    </xf>
    <xf numFmtId="0" fontId="14" fillId="0" borderId="2" xfId="0" applyFont="1" applyBorder="1" applyAlignment="1">
      <alignment horizontal="center"/>
    </xf>
    <xf numFmtId="0" fontId="5" fillId="0" borderId="2" xfId="0" applyFont="1" applyBorder="1" applyAlignment="1">
      <alignment vertical="center" shrinkToFit="1"/>
    </xf>
    <xf numFmtId="0" fontId="0" fillId="0" borderId="2" xfId="0" applyBorder="1"/>
    <xf numFmtId="0" fontId="9" fillId="0" borderId="2" xfId="0" applyFont="1" applyBorder="1" applyAlignment="1">
      <alignment horizontal="left" vertical="top" indent="2"/>
    </xf>
    <xf numFmtId="0" fontId="21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vertical="top"/>
    </xf>
    <xf numFmtId="0" fontId="14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vertical="top"/>
    </xf>
    <xf numFmtId="0" fontId="0" fillId="0" borderId="0" xfId="0" applyBorder="1"/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right"/>
    </xf>
    <xf numFmtId="0" fontId="14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justify" vertical="center"/>
    </xf>
    <xf numFmtId="4" fontId="9" fillId="0" borderId="2" xfId="0" applyNumberFormat="1" applyFont="1" applyBorder="1" applyAlignment="1">
      <alignment horizontal="center" vertical="top"/>
    </xf>
    <xf numFmtId="4" fontId="9" fillId="0" borderId="2" xfId="0" applyNumberFormat="1" applyFont="1" applyBorder="1" applyAlignment="1">
      <alignment horizontal="left" vertical="top" indent="5"/>
    </xf>
    <xf numFmtId="0" fontId="9" fillId="0" borderId="2" xfId="0" applyFont="1" applyBorder="1" applyAlignment="1">
      <alignment horizontal="left" vertical="top" indent="6"/>
    </xf>
    <xf numFmtId="0" fontId="9" fillId="0" borderId="2" xfId="0" applyFont="1" applyBorder="1" applyAlignment="1">
      <alignment horizontal="left" vertical="top" indent="1"/>
    </xf>
    <xf numFmtId="0" fontId="0" fillId="0" borderId="0" xfId="0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right"/>
    </xf>
    <xf numFmtId="0" fontId="22" fillId="0" borderId="2" xfId="0" applyFont="1" applyBorder="1" applyAlignment="1">
      <alignment horizontal="center"/>
    </xf>
    <xf numFmtId="4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indent="2"/>
    </xf>
    <xf numFmtId="3" fontId="5" fillId="0" borderId="2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zoomScaleSheetLayoutView="60" topLeftCell="A3" workbookViewId="0">
      <selection activeCell="D13" sqref="D13"/>
    </sheetView>
  </sheetViews>
  <sheetFormatPr defaultColWidth="9" defaultRowHeight="14.25" outlineLevelCol="4"/>
  <cols>
    <col min="1" max="1" width="34.5" customWidth="1"/>
    <col min="3" max="3" width="8" customWidth="1"/>
    <col min="4" max="4" width="29" customWidth="1"/>
    <col min="5" max="5" width="15.25" customWidth="1"/>
  </cols>
  <sheetData>
    <row r="1" ht="22.5" spans="1:5">
      <c r="A1" s="59" t="s">
        <v>0</v>
      </c>
      <c r="B1" s="59"/>
      <c r="C1" s="59"/>
      <c r="D1" s="59"/>
      <c r="E1" s="59"/>
    </row>
    <row r="2" ht="23.25" customHeight="1" spans="1:5">
      <c r="A2" s="61" t="s">
        <v>1</v>
      </c>
      <c r="B2" s="61"/>
      <c r="C2" s="108" t="s">
        <v>2</v>
      </c>
      <c r="D2" s="108"/>
      <c r="E2" s="108"/>
    </row>
    <row r="3" ht="20.1" customHeight="1" spans="1:5">
      <c r="A3" s="109" t="s">
        <v>3</v>
      </c>
      <c r="B3" s="109"/>
      <c r="C3" s="109"/>
      <c r="D3" s="109" t="s">
        <v>4</v>
      </c>
      <c r="E3" s="109"/>
    </row>
    <row r="4" s="107" customFormat="1" ht="20.1" customHeight="1" spans="1:5">
      <c r="A4" s="109" t="s">
        <v>5</v>
      </c>
      <c r="B4" s="109" t="s">
        <v>6</v>
      </c>
      <c r="C4" s="109"/>
      <c r="D4" s="109" t="s">
        <v>5</v>
      </c>
      <c r="E4" s="109" t="s">
        <v>6</v>
      </c>
    </row>
    <row r="5" ht="20.1" customHeight="1" spans="1:5">
      <c r="A5" s="85" t="s">
        <v>7</v>
      </c>
      <c r="B5" s="110">
        <v>906933.14</v>
      </c>
      <c r="C5" s="111"/>
      <c r="D5" s="112" t="s">
        <v>8</v>
      </c>
      <c r="E5" s="113">
        <v>699462.43</v>
      </c>
    </row>
    <row r="6" ht="20.1" customHeight="1" spans="1:5">
      <c r="A6" s="85" t="s">
        <v>9</v>
      </c>
      <c r="B6" s="111"/>
      <c r="C6" s="111"/>
      <c r="D6" s="112" t="s">
        <v>10</v>
      </c>
      <c r="E6" s="111"/>
    </row>
    <row r="7" ht="20.1" customHeight="1" spans="1:5">
      <c r="A7" s="85" t="s">
        <v>11</v>
      </c>
      <c r="B7" s="111"/>
      <c r="C7" s="111"/>
      <c r="D7" s="112" t="s">
        <v>12</v>
      </c>
      <c r="E7" s="111"/>
    </row>
    <row r="8" ht="20.1" customHeight="1" spans="1:5">
      <c r="A8" s="112" t="s">
        <v>13</v>
      </c>
      <c r="B8" s="111"/>
      <c r="C8" s="111"/>
      <c r="D8" s="112" t="s">
        <v>14</v>
      </c>
      <c r="E8" s="111"/>
    </row>
    <row r="9" ht="20.1" customHeight="1" spans="1:5">
      <c r="A9" s="112" t="s">
        <v>15</v>
      </c>
      <c r="B9" s="111"/>
      <c r="C9" s="111"/>
      <c r="D9" s="112" t="s">
        <v>16</v>
      </c>
      <c r="E9" s="111"/>
    </row>
    <row r="10" ht="20.1" customHeight="1" spans="1:5">
      <c r="A10" s="112" t="s">
        <v>17</v>
      </c>
      <c r="B10" s="111"/>
      <c r="C10" s="111"/>
      <c r="D10" s="112" t="s">
        <v>18</v>
      </c>
      <c r="E10" s="111"/>
    </row>
    <row r="11" ht="20.1" customHeight="1" spans="1:5">
      <c r="A11" s="112" t="s">
        <v>19</v>
      </c>
      <c r="B11" s="111"/>
      <c r="C11" s="111"/>
      <c r="D11" s="112" t="s">
        <v>20</v>
      </c>
      <c r="E11" s="111"/>
    </row>
    <row r="12" ht="20.1" customHeight="1" spans="1:5">
      <c r="A12" s="112" t="s">
        <v>21</v>
      </c>
      <c r="B12" s="111"/>
      <c r="C12" s="111"/>
      <c r="D12" s="112" t="s">
        <v>22</v>
      </c>
      <c r="E12" s="113">
        <v>111970.78</v>
      </c>
    </row>
    <row r="13" ht="20.1" customHeight="1" spans="1:5">
      <c r="A13" s="114"/>
      <c r="B13" s="111"/>
      <c r="C13" s="111"/>
      <c r="D13" s="112" t="s">
        <v>23</v>
      </c>
      <c r="E13" s="113">
        <v>44138.93</v>
      </c>
    </row>
    <row r="14" ht="20.1" customHeight="1" spans="1:5">
      <c r="A14" s="114"/>
      <c r="B14" s="111"/>
      <c r="C14" s="111"/>
      <c r="D14" s="112" t="s">
        <v>24</v>
      </c>
      <c r="E14" s="111"/>
    </row>
    <row r="15" ht="20.1" customHeight="1" spans="1:5">
      <c r="A15" s="114"/>
      <c r="B15" s="111"/>
      <c r="C15" s="111"/>
      <c r="D15" s="112" t="s">
        <v>25</v>
      </c>
      <c r="E15" s="111"/>
    </row>
    <row r="16" ht="20.1" customHeight="1" spans="1:5">
      <c r="A16" s="114"/>
      <c r="B16" s="111"/>
      <c r="C16" s="111"/>
      <c r="D16" s="112" t="s">
        <v>26</v>
      </c>
      <c r="E16" s="111"/>
    </row>
    <row r="17" ht="20.1" customHeight="1" spans="1:5">
      <c r="A17" s="114"/>
      <c r="B17" s="111"/>
      <c r="C17" s="111"/>
      <c r="D17" s="112" t="s">
        <v>27</v>
      </c>
      <c r="E17" s="111"/>
    </row>
    <row r="18" ht="20.1" customHeight="1" spans="1:5">
      <c r="A18" s="114"/>
      <c r="B18" s="111"/>
      <c r="C18" s="111"/>
      <c r="D18" s="85" t="s">
        <v>28</v>
      </c>
      <c r="E18" s="111"/>
    </row>
    <row r="19" ht="20.1" customHeight="1" spans="1:5">
      <c r="A19" s="114"/>
      <c r="B19" s="111"/>
      <c r="C19" s="111"/>
      <c r="D19" s="112" t="s">
        <v>29</v>
      </c>
      <c r="E19" s="111"/>
    </row>
    <row r="20" ht="20.1" customHeight="1" spans="1:5">
      <c r="A20" s="114"/>
      <c r="B20" s="111"/>
      <c r="C20" s="111"/>
      <c r="D20" s="112" t="s">
        <v>30</v>
      </c>
      <c r="E20" s="111"/>
    </row>
    <row r="21" ht="20.1" customHeight="1" spans="1:5">
      <c r="A21" s="114"/>
      <c r="B21" s="111"/>
      <c r="C21" s="111"/>
      <c r="D21" s="112" t="s">
        <v>31</v>
      </c>
      <c r="E21" s="111"/>
    </row>
    <row r="22" ht="20.1" customHeight="1" spans="1:5">
      <c r="A22" s="114"/>
      <c r="B22" s="111"/>
      <c r="C22" s="111"/>
      <c r="D22" s="112" t="s">
        <v>32</v>
      </c>
      <c r="E22" s="111"/>
    </row>
    <row r="23" ht="20.1" customHeight="1" spans="1:5">
      <c r="A23" s="114"/>
      <c r="B23" s="111"/>
      <c r="C23" s="111"/>
      <c r="D23" s="112" t="s">
        <v>33</v>
      </c>
      <c r="E23" s="115">
        <v>51361</v>
      </c>
    </row>
    <row r="24" ht="20.1" customHeight="1" spans="1:5">
      <c r="A24" s="114"/>
      <c r="B24" s="111"/>
      <c r="C24" s="111"/>
      <c r="D24" s="112" t="s">
        <v>34</v>
      </c>
      <c r="E24" s="111"/>
    </row>
    <row r="25" ht="20.1" customHeight="1" spans="1:5">
      <c r="A25" s="114"/>
      <c r="B25" s="116"/>
      <c r="C25" s="117"/>
      <c r="D25" s="112" t="s">
        <v>35</v>
      </c>
      <c r="E25" s="111"/>
    </row>
    <row r="26" ht="20.1" customHeight="1" spans="1:5">
      <c r="A26" s="114"/>
      <c r="B26" s="111"/>
      <c r="C26" s="111"/>
      <c r="D26" s="85" t="s">
        <v>36</v>
      </c>
      <c r="E26" s="111"/>
    </row>
    <row r="27" ht="20.1" customHeight="1" spans="1:5">
      <c r="A27" s="114"/>
      <c r="B27" s="111"/>
      <c r="C27" s="111"/>
      <c r="D27" s="112" t="s">
        <v>37</v>
      </c>
      <c r="E27" s="111"/>
    </row>
    <row r="28" ht="20.1" customHeight="1" spans="1:5">
      <c r="A28" s="114"/>
      <c r="B28" s="111"/>
      <c r="C28" s="111"/>
      <c r="D28" s="112" t="s">
        <v>38</v>
      </c>
      <c r="E28" s="111"/>
    </row>
    <row r="29" ht="20.1" customHeight="1" spans="1:5">
      <c r="A29" s="114"/>
      <c r="B29" s="111"/>
      <c r="C29" s="111"/>
      <c r="D29" s="112" t="s">
        <v>39</v>
      </c>
      <c r="E29" s="111"/>
    </row>
    <row r="30" ht="20.1" customHeight="1" spans="1:5">
      <c r="A30" s="114"/>
      <c r="B30" s="111"/>
      <c r="C30" s="111"/>
      <c r="D30" s="112" t="s">
        <v>40</v>
      </c>
      <c r="E30" s="111"/>
    </row>
    <row r="31" ht="20.1" customHeight="1" spans="1:5">
      <c r="A31" s="118" t="s">
        <v>41</v>
      </c>
      <c r="B31" s="113">
        <v>906933.14</v>
      </c>
      <c r="C31" s="111"/>
      <c r="D31" s="118" t="s">
        <v>42</v>
      </c>
      <c r="E31" s="113">
        <v>906933.14</v>
      </c>
    </row>
    <row r="32" ht="20.1" customHeight="1" spans="1:5">
      <c r="A32" s="112" t="s">
        <v>43</v>
      </c>
      <c r="B32" s="111"/>
      <c r="C32" s="111"/>
      <c r="D32" s="112" t="s">
        <v>44</v>
      </c>
      <c r="E32" s="114"/>
    </row>
    <row r="33" ht="20.1" customHeight="1" spans="1:5">
      <c r="A33" s="112" t="s">
        <v>45</v>
      </c>
      <c r="B33" s="111"/>
      <c r="C33" s="111"/>
      <c r="D33" s="112" t="s">
        <v>46</v>
      </c>
      <c r="E33" s="114"/>
    </row>
    <row r="34" ht="20.1" customHeight="1" spans="1:5">
      <c r="A34" s="114"/>
      <c r="B34" s="111"/>
      <c r="C34" s="111"/>
      <c r="D34" s="114"/>
      <c r="E34" s="114"/>
    </row>
    <row r="35" ht="20.1" customHeight="1" spans="1:5">
      <c r="A35" s="6" t="s">
        <v>47</v>
      </c>
      <c r="B35" s="111">
        <v>906933.14</v>
      </c>
      <c r="C35" s="111"/>
      <c r="D35" s="6" t="s">
        <v>47</v>
      </c>
      <c r="E35" s="113">
        <v>906933.14</v>
      </c>
    </row>
    <row r="36" spans="1:1">
      <c r="A36" s="10" t="s">
        <v>48</v>
      </c>
    </row>
  </sheetData>
  <mergeCells count="37">
    <mergeCell ref="A1:E1"/>
    <mergeCell ref="A2:B2"/>
    <mergeCell ref="C2:E2"/>
    <mergeCell ref="A3:C3"/>
    <mergeCell ref="D3:E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</mergeCells>
  <pageMargins left="0.393700787401575" right="0.393700787401575" top="0.590551181102362" bottom="0.551181102362205" header="0.511811023622047" footer="0.511811023622047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zoomScaleSheetLayoutView="60" topLeftCell="A10" workbookViewId="0">
      <selection activeCell="K10" sqref="K10"/>
    </sheetView>
  </sheetViews>
  <sheetFormatPr defaultColWidth="9" defaultRowHeight="14.25"/>
  <cols>
    <col min="1" max="1" width="17.375" customWidth="1"/>
    <col min="2" max="2" width="35.375" customWidth="1"/>
    <col min="3" max="3" width="14.5" customWidth="1"/>
    <col min="4" max="5" width="14.125" customWidth="1"/>
    <col min="6" max="6" width="9.75" customWidth="1"/>
    <col min="7" max="7" width="14.5" customWidth="1"/>
    <col min="8" max="8" width="10" customWidth="1"/>
    <col min="9" max="9" width="11.75" customWidth="1"/>
    <col min="10" max="10" width="10.75" customWidth="1"/>
  </cols>
  <sheetData>
    <row r="1" ht="22.5" spans="1:10">
      <c r="A1" s="59" t="s">
        <v>49</v>
      </c>
      <c r="B1" s="59"/>
      <c r="C1" s="59"/>
      <c r="D1" s="59"/>
      <c r="E1" s="59"/>
      <c r="F1" s="59"/>
      <c r="G1" s="59"/>
      <c r="H1" s="59"/>
      <c r="I1" s="59"/>
      <c r="J1" s="59"/>
    </row>
    <row r="2" ht="22.5" customHeight="1" spans="1:10">
      <c r="A2" s="94" t="s">
        <v>1</v>
      </c>
      <c r="B2" s="94"/>
      <c r="C2" s="76"/>
      <c r="D2" s="76"/>
      <c r="E2" s="76"/>
      <c r="F2" s="76"/>
      <c r="G2" s="76"/>
      <c r="H2" s="76"/>
      <c r="I2" s="76"/>
      <c r="J2" s="76" t="s">
        <v>50</v>
      </c>
    </row>
    <row r="3" s="103" customFormat="1" ht="24.95" customHeight="1" spans="1:10">
      <c r="A3" s="80" t="s">
        <v>51</v>
      </c>
      <c r="B3" s="80"/>
      <c r="C3" s="96" t="s">
        <v>41</v>
      </c>
      <c r="D3" s="96" t="s">
        <v>52</v>
      </c>
      <c r="E3" s="96" t="s">
        <v>53</v>
      </c>
      <c r="F3" s="80" t="s">
        <v>54</v>
      </c>
      <c r="G3" s="80"/>
      <c r="H3" s="80" t="s">
        <v>55</v>
      </c>
      <c r="I3" s="96" t="s">
        <v>56</v>
      </c>
      <c r="J3" s="80" t="s">
        <v>57</v>
      </c>
    </row>
    <row r="4" s="103" customFormat="1" ht="24.95" customHeight="1" spans="1:10">
      <c r="A4" s="96" t="s">
        <v>58</v>
      </c>
      <c r="B4" s="80" t="s">
        <v>59</v>
      </c>
      <c r="C4" s="96"/>
      <c r="D4" s="96"/>
      <c r="E4" s="96"/>
      <c r="F4" s="104" t="s">
        <v>60</v>
      </c>
      <c r="G4" s="105" t="s">
        <v>61</v>
      </c>
      <c r="H4" s="80"/>
      <c r="I4" s="96"/>
      <c r="J4" s="80"/>
    </row>
    <row r="5" s="103" customFormat="1" ht="24.95" customHeight="1" spans="1:10">
      <c r="A5" s="80" t="s">
        <v>62</v>
      </c>
      <c r="B5" s="80"/>
      <c r="C5" s="47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7">
        <v>7</v>
      </c>
      <c r="J5" s="47">
        <v>8</v>
      </c>
    </row>
    <row r="6" s="103" customFormat="1" ht="24.95" customHeight="1" spans="1:10">
      <c r="A6" s="97" t="s">
        <v>63</v>
      </c>
      <c r="B6" s="97"/>
      <c r="C6" s="68">
        <v>906933.14</v>
      </c>
      <c r="D6" s="71">
        <v>906933.14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</row>
    <row r="7" s="103" customFormat="1" ht="24.95" customHeight="1" spans="1:10">
      <c r="A7" s="106" t="s">
        <v>64</v>
      </c>
      <c r="B7" s="71"/>
      <c r="C7" s="71"/>
      <c r="D7" s="71"/>
      <c r="E7" s="71"/>
      <c r="F7" s="71"/>
      <c r="G7" s="71"/>
      <c r="H7" s="71"/>
      <c r="I7" s="71"/>
      <c r="J7" s="71"/>
    </row>
    <row r="8" s="103" customFormat="1" ht="24.95" customHeight="1" spans="1:10">
      <c r="A8" s="71">
        <v>201</v>
      </c>
      <c r="B8" s="71" t="s">
        <v>65</v>
      </c>
      <c r="C8" s="68">
        <v>699462.43</v>
      </c>
      <c r="D8" s="68">
        <v>699462.43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</row>
    <row r="9" s="103" customFormat="1" ht="24.95" customHeight="1" spans="1:10">
      <c r="A9" s="72">
        <v>20129</v>
      </c>
      <c r="B9" s="71" t="s">
        <v>66</v>
      </c>
      <c r="C9" s="68">
        <v>699462.43</v>
      </c>
      <c r="D9" s="68">
        <v>699462.43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</row>
    <row r="10" s="103" customFormat="1" ht="24.95" customHeight="1" spans="1:10">
      <c r="A10" s="71">
        <v>2012901</v>
      </c>
      <c r="B10" s="71" t="s">
        <v>67</v>
      </c>
      <c r="C10" s="68">
        <v>699462.43</v>
      </c>
      <c r="D10" s="68">
        <v>699462.43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</row>
    <row r="11" s="103" customFormat="1" ht="24.95" customHeight="1" spans="1:10">
      <c r="A11" s="71">
        <v>208</v>
      </c>
      <c r="B11" s="71" t="s">
        <v>68</v>
      </c>
      <c r="C11" s="68">
        <v>111970.78</v>
      </c>
      <c r="D11" s="68">
        <v>111970.78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</row>
    <row r="12" s="103" customFormat="1" ht="24.95" customHeight="1" spans="1:10">
      <c r="A12" s="71">
        <v>20805</v>
      </c>
      <c r="B12" s="71" t="s">
        <v>69</v>
      </c>
      <c r="C12" s="68">
        <v>104355.94</v>
      </c>
      <c r="D12" s="68">
        <v>104355.94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</row>
    <row r="13" s="103" customFormat="1" ht="24.95" customHeight="1" spans="1:10">
      <c r="A13" s="71">
        <v>2080501</v>
      </c>
      <c r="B13" s="71" t="s">
        <v>70</v>
      </c>
      <c r="C13" s="68">
        <v>16979.91</v>
      </c>
      <c r="D13" s="68">
        <v>16979.91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</row>
    <row r="14" s="103" customFormat="1" ht="24.95" customHeight="1" spans="1:10">
      <c r="A14" s="71">
        <v>2080505</v>
      </c>
      <c r="B14" s="71" t="s">
        <v>71</v>
      </c>
      <c r="C14" s="68">
        <v>87376.03</v>
      </c>
      <c r="D14" s="68">
        <v>87376.03</v>
      </c>
      <c r="E14" s="71">
        <v>0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</row>
    <row r="15" customFormat="1" ht="24.95" customHeight="1" spans="1:10">
      <c r="A15" s="71">
        <v>20811</v>
      </c>
      <c r="B15" s="71" t="s">
        <v>72</v>
      </c>
      <c r="C15" s="68">
        <v>7614.84</v>
      </c>
      <c r="D15" s="68">
        <v>7614.84</v>
      </c>
      <c r="E15" s="71">
        <v>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</row>
    <row r="16" customFormat="1" ht="24.95" customHeight="1" spans="1:10">
      <c r="A16" s="71">
        <v>2081199</v>
      </c>
      <c r="B16" s="71" t="s">
        <v>73</v>
      </c>
      <c r="C16" s="68">
        <v>7614.84</v>
      </c>
      <c r="D16" s="68">
        <v>7614.84</v>
      </c>
      <c r="E16" s="71">
        <v>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</row>
    <row r="17" customFormat="1" ht="24.95" customHeight="1" spans="1:10">
      <c r="A17" s="63">
        <v>210</v>
      </c>
      <c r="B17" s="91" t="s">
        <v>74</v>
      </c>
      <c r="C17" s="74">
        <v>44138.93</v>
      </c>
      <c r="D17" s="74">
        <v>44138.93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</row>
    <row r="18" customFormat="1" ht="24.95" customHeight="1" spans="1:10">
      <c r="A18" s="63">
        <v>21011</v>
      </c>
      <c r="B18" s="91" t="s">
        <v>75</v>
      </c>
      <c r="C18" s="74">
        <v>44138.93</v>
      </c>
      <c r="D18" s="74">
        <v>44138.93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</row>
    <row r="19" customFormat="1" ht="24.95" customHeight="1" spans="1:10">
      <c r="A19" s="63">
        <v>2101101</v>
      </c>
      <c r="B19" s="91" t="s">
        <v>76</v>
      </c>
      <c r="C19" s="74">
        <v>33462.79</v>
      </c>
      <c r="D19" s="74">
        <v>33462.79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</row>
    <row r="20" customFormat="1" ht="24.95" customHeight="1" spans="1:10">
      <c r="A20" s="63">
        <v>2101103</v>
      </c>
      <c r="B20" s="91" t="s">
        <v>77</v>
      </c>
      <c r="C20" s="74">
        <v>10676.14</v>
      </c>
      <c r="D20" s="74">
        <v>10676.14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</row>
    <row r="21" customFormat="1" ht="24.95" customHeight="1" spans="1:10">
      <c r="A21" s="63">
        <v>221</v>
      </c>
      <c r="B21" s="91" t="s">
        <v>78</v>
      </c>
      <c r="C21" s="74">
        <v>51361</v>
      </c>
      <c r="D21" s="74">
        <v>51361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</row>
    <row r="22" customFormat="1" ht="24.95" customHeight="1" spans="1:10">
      <c r="A22" s="63">
        <v>22102</v>
      </c>
      <c r="B22" s="91" t="s">
        <v>79</v>
      </c>
      <c r="C22" s="74">
        <v>51361</v>
      </c>
      <c r="D22" s="74">
        <v>51361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</row>
    <row r="23" customFormat="1" ht="24.95" customHeight="1" spans="1:10">
      <c r="A23" s="63">
        <v>2210201</v>
      </c>
      <c r="B23" s="91" t="s">
        <v>80</v>
      </c>
      <c r="C23" s="74">
        <v>51361</v>
      </c>
      <c r="D23" s="74">
        <v>51361</v>
      </c>
      <c r="E23" s="71">
        <v>0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</row>
    <row r="24" spans="1:1">
      <c r="A24" s="10" t="s">
        <v>81</v>
      </c>
    </row>
  </sheetData>
  <mergeCells count="12">
    <mergeCell ref="A1:J1"/>
    <mergeCell ref="A2:B2"/>
    <mergeCell ref="A3:B3"/>
    <mergeCell ref="F3:G3"/>
    <mergeCell ref="A5:B5"/>
    <mergeCell ref="A6:B6"/>
    <mergeCell ref="C3:C4"/>
    <mergeCell ref="D3:D4"/>
    <mergeCell ref="E3:E4"/>
    <mergeCell ref="H3:H4"/>
    <mergeCell ref="I3:I4"/>
    <mergeCell ref="J3:J4"/>
  </mergeCells>
  <pageMargins left="0.393700787401575" right="0.15748031496063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zoomScaleSheetLayoutView="60" topLeftCell="A16" workbookViewId="0">
      <selection activeCell="A8" sqref="A8:D23"/>
    </sheetView>
  </sheetViews>
  <sheetFormatPr defaultColWidth="15.625" defaultRowHeight="24.95" customHeight="1" outlineLevelCol="7"/>
  <cols>
    <col min="2" max="2" width="35" customWidth="1"/>
    <col min="3" max="3" width="19.375" customWidth="1"/>
    <col min="4" max="4" width="22.25" customWidth="1"/>
    <col min="5" max="5" width="21.25" customWidth="1"/>
    <col min="11" max="11" width="27" customWidth="1"/>
  </cols>
  <sheetData>
    <row r="1" customHeight="1" spans="1:8">
      <c r="A1" s="59" t="s">
        <v>82</v>
      </c>
      <c r="B1" s="59"/>
      <c r="C1" s="59"/>
      <c r="D1" s="59"/>
      <c r="E1" s="59"/>
      <c r="F1" s="59"/>
      <c r="G1" s="59"/>
      <c r="H1" s="59"/>
    </row>
    <row r="2" customHeight="1" spans="1:8">
      <c r="A2" s="94" t="s">
        <v>1</v>
      </c>
      <c r="B2" s="94"/>
      <c r="C2" s="76"/>
      <c r="D2" s="76"/>
      <c r="E2" s="76"/>
      <c r="F2" s="76"/>
      <c r="G2" s="76"/>
      <c r="H2" s="95" t="s">
        <v>2</v>
      </c>
    </row>
    <row r="3" customHeight="1" spans="1:8">
      <c r="A3" s="80" t="s">
        <v>51</v>
      </c>
      <c r="B3" s="80"/>
      <c r="C3" s="96" t="s">
        <v>42</v>
      </c>
      <c r="D3" s="80" t="s">
        <v>83</v>
      </c>
      <c r="E3" s="80" t="s">
        <v>84</v>
      </c>
      <c r="F3" s="96" t="s">
        <v>85</v>
      </c>
      <c r="G3" s="80" t="s">
        <v>86</v>
      </c>
      <c r="H3" s="96" t="s">
        <v>87</v>
      </c>
    </row>
    <row r="4" customHeight="1" spans="1:8">
      <c r="A4" s="96" t="s">
        <v>58</v>
      </c>
      <c r="B4" s="80" t="s">
        <v>59</v>
      </c>
      <c r="C4" s="96"/>
      <c r="D4" s="80"/>
      <c r="E4" s="80"/>
      <c r="F4" s="96"/>
      <c r="G4" s="80"/>
      <c r="H4" s="96"/>
    </row>
    <row r="5" customHeight="1" spans="1:8">
      <c r="A5" s="80" t="s">
        <v>88</v>
      </c>
      <c r="B5" s="80"/>
      <c r="C5" s="47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</row>
    <row r="6" customHeight="1" spans="1:8">
      <c r="A6" s="97" t="s">
        <v>89</v>
      </c>
      <c r="B6" s="97"/>
      <c r="C6" s="68">
        <v>906933.14</v>
      </c>
      <c r="D6" s="68">
        <v>899318.3</v>
      </c>
      <c r="E6" s="68">
        <v>7614.84</v>
      </c>
      <c r="F6" s="71">
        <v>0</v>
      </c>
      <c r="G6" s="71">
        <v>0</v>
      </c>
      <c r="H6" s="71">
        <v>0</v>
      </c>
    </row>
    <row r="7" customHeight="1" spans="1:8">
      <c r="A7" s="98" t="s">
        <v>64</v>
      </c>
      <c r="B7" s="87"/>
      <c r="C7" s="99"/>
      <c r="D7" s="100"/>
      <c r="E7" s="101"/>
      <c r="F7" s="87"/>
      <c r="G7" s="87"/>
      <c r="H7" s="102"/>
    </row>
    <row r="8" customHeight="1" spans="1:8">
      <c r="A8" s="71">
        <v>201</v>
      </c>
      <c r="B8" s="71" t="s">
        <v>65</v>
      </c>
      <c r="C8" s="68">
        <v>699462.43</v>
      </c>
      <c r="D8" s="68">
        <v>699462.43</v>
      </c>
      <c r="E8" s="71">
        <v>0</v>
      </c>
      <c r="F8" s="71">
        <v>0</v>
      </c>
      <c r="G8" s="71">
        <v>0</v>
      </c>
      <c r="H8" s="71">
        <v>0</v>
      </c>
    </row>
    <row r="9" customHeight="1" spans="1:8">
      <c r="A9" s="71">
        <v>20129</v>
      </c>
      <c r="B9" s="71" t="s">
        <v>66</v>
      </c>
      <c r="C9" s="68">
        <v>699462.43</v>
      </c>
      <c r="D9" s="68">
        <v>699462.43</v>
      </c>
      <c r="E9" s="71">
        <v>0</v>
      </c>
      <c r="F9" s="71">
        <v>0</v>
      </c>
      <c r="G9" s="71">
        <v>0</v>
      </c>
      <c r="H9" s="71">
        <v>0</v>
      </c>
    </row>
    <row r="10" customHeight="1" spans="1:8">
      <c r="A10" s="71">
        <v>2012901</v>
      </c>
      <c r="B10" s="71" t="s">
        <v>67</v>
      </c>
      <c r="C10" s="68">
        <v>699462.43</v>
      </c>
      <c r="D10" s="68">
        <v>699462.43</v>
      </c>
      <c r="E10" s="71">
        <v>0</v>
      </c>
      <c r="F10" s="71">
        <v>0</v>
      </c>
      <c r="G10" s="71">
        <v>0</v>
      </c>
      <c r="H10" s="71">
        <v>0</v>
      </c>
    </row>
    <row r="11" customHeight="1" spans="1:8">
      <c r="A11" s="71">
        <v>208</v>
      </c>
      <c r="B11" s="71" t="s">
        <v>68</v>
      </c>
      <c r="C11" s="68">
        <f>C12+C15</f>
        <v>111970.78</v>
      </c>
      <c r="D11" s="68">
        <v>111970.78</v>
      </c>
      <c r="E11" s="71">
        <v>0</v>
      </c>
      <c r="F11" s="71">
        <v>0</v>
      </c>
      <c r="G11" s="71">
        <v>0</v>
      </c>
      <c r="H11" s="71">
        <v>0</v>
      </c>
    </row>
    <row r="12" customHeight="1" spans="1:8">
      <c r="A12" s="71">
        <v>20805</v>
      </c>
      <c r="B12" s="71" t="s">
        <v>69</v>
      </c>
      <c r="C12" s="68">
        <f>C13+C14</f>
        <v>104355.94</v>
      </c>
      <c r="D12" s="68">
        <v>104355.94</v>
      </c>
      <c r="E12" s="71">
        <v>0</v>
      </c>
      <c r="F12" s="71">
        <v>0</v>
      </c>
      <c r="G12" s="71">
        <v>0</v>
      </c>
      <c r="H12" s="71">
        <v>0</v>
      </c>
    </row>
    <row r="13" customHeight="1" spans="1:8">
      <c r="A13" s="71">
        <v>2080501</v>
      </c>
      <c r="B13" s="71" t="s">
        <v>70</v>
      </c>
      <c r="C13" s="68">
        <v>16979.91</v>
      </c>
      <c r="D13" s="68">
        <v>16979.91</v>
      </c>
      <c r="E13" s="71">
        <v>0</v>
      </c>
      <c r="F13" s="71">
        <v>0</v>
      </c>
      <c r="G13" s="71">
        <v>0</v>
      </c>
      <c r="H13" s="71">
        <v>0</v>
      </c>
    </row>
    <row r="14" customHeight="1" spans="1:8">
      <c r="A14" s="71">
        <v>2080505</v>
      </c>
      <c r="B14" s="71" t="s">
        <v>71</v>
      </c>
      <c r="C14" s="68">
        <v>87376.03</v>
      </c>
      <c r="D14" s="68">
        <v>87376.03</v>
      </c>
      <c r="E14" s="71">
        <v>0</v>
      </c>
      <c r="F14" s="71">
        <v>0</v>
      </c>
      <c r="G14" s="71">
        <v>0</v>
      </c>
      <c r="H14" s="71">
        <v>0</v>
      </c>
    </row>
    <row r="15" customHeight="1" spans="1:8">
      <c r="A15" s="71">
        <v>20811</v>
      </c>
      <c r="B15" s="71" t="s">
        <v>72</v>
      </c>
      <c r="C15" s="68">
        <v>7614.84</v>
      </c>
      <c r="D15" s="68">
        <v>0</v>
      </c>
      <c r="E15" s="68">
        <v>7614.84</v>
      </c>
      <c r="F15" s="71">
        <v>0</v>
      </c>
      <c r="G15" s="71">
        <v>0</v>
      </c>
      <c r="H15" s="71">
        <v>0</v>
      </c>
    </row>
    <row r="16" customHeight="1" spans="1:8">
      <c r="A16" s="71">
        <v>2081199</v>
      </c>
      <c r="B16" s="47" t="s">
        <v>73</v>
      </c>
      <c r="C16" s="68">
        <v>7614.84</v>
      </c>
      <c r="D16" s="68">
        <v>0</v>
      </c>
      <c r="E16" s="68">
        <v>7614.84</v>
      </c>
      <c r="F16" s="71">
        <v>0</v>
      </c>
      <c r="G16" s="71">
        <v>0</v>
      </c>
      <c r="H16" s="71">
        <v>0</v>
      </c>
    </row>
    <row r="17" customHeight="1" spans="1:8">
      <c r="A17" s="71">
        <v>210</v>
      </c>
      <c r="B17" s="47" t="s">
        <v>74</v>
      </c>
      <c r="C17" s="68">
        <v>44138.93</v>
      </c>
      <c r="D17" s="68">
        <v>44138.93</v>
      </c>
      <c r="E17" s="71">
        <v>0</v>
      </c>
      <c r="F17" s="71">
        <v>0</v>
      </c>
      <c r="G17" s="71">
        <v>0</v>
      </c>
      <c r="H17" s="71">
        <v>0</v>
      </c>
    </row>
    <row r="18" customHeight="1" spans="1:8">
      <c r="A18" s="71">
        <v>21011</v>
      </c>
      <c r="B18" s="47" t="s">
        <v>75</v>
      </c>
      <c r="C18" s="68">
        <f>C19+C20</f>
        <v>44138.93</v>
      </c>
      <c r="D18" s="68">
        <v>44138.93</v>
      </c>
      <c r="E18" s="71">
        <v>0</v>
      </c>
      <c r="F18" s="71">
        <v>0</v>
      </c>
      <c r="G18" s="71">
        <v>0</v>
      </c>
      <c r="H18" s="71">
        <v>0</v>
      </c>
    </row>
    <row r="19" customHeight="1" spans="1:8">
      <c r="A19" s="71">
        <v>2101101</v>
      </c>
      <c r="B19" s="47" t="s">
        <v>76</v>
      </c>
      <c r="C19" s="68">
        <v>33462.79</v>
      </c>
      <c r="D19" s="68">
        <v>33462.79</v>
      </c>
      <c r="E19" s="71">
        <v>0</v>
      </c>
      <c r="F19" s="71">
        <v>0</v>
      </c>
      <c r="G19" s="71">
        <v>0</v>
      </c>
      <c r="H19" s="71">
        <v>0</v>
      </c>
    </row>
    <row r="20" customHeight="1" spans="1:8">
      <c r="A20" s="71">
        <v>2101103</v>
      </c>
      <c r="B20" s="47" t="s">
        <v>77</v>
      </c>
      <c r="C20" s="68">
        <v>10676.14</v>
      </c>
      <c r="D20" s="68">
        <v>10676.14</v>
      </c>
      <c r="E20" s="71">
        <v>0</v>
      </c>
      <c r="F20" s="71">
        <v>0</v>
      </c>
      <c r="G20" s="71">
        <v>0</v>
      </c>
      <c r="H20" s="71">
        <v>0</v>
      </c>
    </row>
    <row r="21" customHeight="1" spans="1:8">
      <c r="A21" s="71">
        <v>221</v>
      </c>
      <c r="B21" s="47" t="s">
        <v>78</v>
      </c>
      <c r="C21" s="68">
        <v>51361</v>
      </c>
      <c r="D21" s="68">
        <v>51361</v>
      </c>
      <c r="E21" s="71">
        <v>0</v>
      </c>
      <c r="F21" s="71">
        <v>0</v>
      </c>
      <c r="G21" s="71">
        <v>0</v>
      </c>
      <c r="H21" s="71">
        <v>0</v>
      </c>
    </row>
    <row r="22" customHeight="1" spans="1:8">
      <c r="A22" s="71">
        <v>22102</v>
      </c>
      <c r="B22" s="47" t="s">
        <v>79</v>
      </c>
      <c r="C22" s="68">
        <v>51361</v>
      </c>
      <c r="D22" s="68">
        <v>51361</v>
      </c>
      <c r="E22" s="71">
        <v>0</v>
      </c>
      <c r="F22" s="71">
        <v>0</v>
      </c>
      <c r="G22" s="71">
        <v>0</v>
      </c>
      <c r="H22" s="71">
        <v>0</v>
      </c>
    </row>
    <row r="23" customHeight="1" spans="1:8">
      <c r="A23" s="71">
        <v>2210201</v>
      </c>
      <c r="B23" s="47" t="s">
        <v>80</v>
      </c>
      <c r="C23" s="68">
        <v>51361</v>
      </c>
      <c r="D23" s="68">
        <v>51361</v>
      </c>
      <c r="E23" s="71">
        <v>0</v>
      </c>
      <c r="F23" s="71">
        <v>0</v>
      </c>
      <c r="G23" s="71">
        <v>0</v>
      </c>
      <c r="H23" s="71">
        <v>0</v>
      </c>
    </row>
  </sheetData>
  <mergeCells count="11">
    <mergeCell ref="A1:H1"/>
    <mergeCell ref="A2:B2"/>
    <mergeCell ref="A3:B3"/>
    <mergeCell ref="A5:B5"/>
    <mergeCell ref="A6:B6"/>
    <mergeCell ref="C3:C4"/>
    <mergeCell ref="D3:D4"/>
    <mergeCell ref="E3:E4"/>
    <mergeCell ref="F3:F4"/>
    <mergeCell ref="G3:G4"/>
    <mergeCell ref="H3:H4"/>
  </mergeCells>
  <pageMargins left="0.393700787401575" right="0.393700787401575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zoomScaleSheetLayoutView="60" workbookViewId="0">
      <selection activeCell="D22" sqref="D22"/>
    </sheetView>
  </sheetViews>
  <sheetFormatPr defaultColWidth="9" defaultRowHeight="14.25" outlineLevelCol="6"/>
  <cols>
    <col min="1" max="1" width="30.75" customWidth="1"/>
    <col min="2" max="2" width="15.375" customWidth="1"/>
    <col min="3" max="3" width="25.125" customWidth="1"/>
    <col min="4" max="4" width="12.5" customWidth="1"/>
    <col min="5" max="5" width="14.125" customWidth="1"/>
    <col min="6" max="6" width="13.375" customWidth="1"/>
    <col min="7" max="7" width="14" customWidth="1"/>
  </cols>
  <sheetData>
    <row r="1" ht="21.75" customHeight="1" spans="1:6">
      <c r="A1" s="75" t="s">
        <v>90</v>
      </c>
      <c r="B1" s="75"/>
      <c r="C1" s="75"/>
      <c r="D1" s="75"/>
      <c r="E1" s="75"/>
      <c r="F1" s="75"/>
    </row>
    <row r="2" ht="16.5" customHeight="1" spans="1:7">
      <c r="A2" s="76" t="s">
        <v>1</v>
      </c>
      <c r="B2" s="76"/>
      <c r="C2" s="77"/>
      <c r="D2" s="77"/>
      <c r="E2" s="77"/>
      <c r="G2" s="78" t="s">
        <v>2</v>
      </c>
    </row>
    <row r="3" spans="1:7">
      <c r="A3" s="79" t="s">
        <v>91</v>
      </c>
      <c r="B3" s="79"/>
      <c r="C3" s="79" t="s">
        <v>92</v>
      </c>
      <c r="D3" s="79"/>
      <c r="E3" s="79"/>
      <c r="F3" s="79"/>
      <c r="G3" s="79"/>
    </row>
    <row r="4" ht="29" customHeight="1" spans="1:7">
      <c r="A4" s="80" t="s">
        <v>93</v>
      </c>
      <c r="B4" s="80" t="s">
        <v>94</v>
      </c>
      <c r="C4" s="80" t="s">
        <v>93</v>
      </c>
      <c r="D4" s="80" t="s">
        <v>60</v>
      </c>
      <c r="E4" s="81" t="s">
        <v>95</v>
      </c>
      <c r="F4" s="81" t="s">
        <v>96</v>
      </c>
      <c r="G4" s="81" t="s">
        <v>97</v>
      </c>
    </row>
    <row r="5" spans="1:7">
      <c r="A5" s="79" t="s">
        <v>98</v>
      </c>
      <c r="B5" s="82">
        <v>1</v>
      </c>
      <c r="C5" s="83" t="s">
        <v>98</v>
      </c>
      <c r="D5" s="84">
        <v>2</v>
      </c>
      <c r="E5" s="81">
        <v>3</v>
      </c>
      <c r="F5" s="81">
        <v>4</v>
      </c>
      <c r="G5" s="81">
        <v>5</v>
      </c>
    </row>
    <row r="6" ht="13.5" customHeight="1" spans="1:7">
      <c r="A6" s="85" t="s">
        <v>7</v>
      </c>
      <c r="B6" s="68">
        <v>906933.14</v>
      </c>
      <c r="C6" s="85" t="s">
        <v>8</v>
      </c>
      <c r="D6" s="68">
        <v>699462.43</v>
      </c>
      <c r="E6" s="74">
        <v>699462.43</v>
      </c>
      <c r="F6" s="86"/>
      <c r="G6" s="86"/>
    </row>
    <row r="7" ht="13.5" customHeight="1" spans="1:7">
      <c r="A7" s="85" t="s">
        <v>9</v>
      </c>
      <c r="B7" s="68"/>
      <c r="C7" s="85" t="s">
        <v>10</v>
      </c>
      <c r="D7" s="68"/>
      <c r="E7" s="74"/>
      <c r="F7" s="86"/>
      <c r="G7" s="86"/>
    </row>
    <row r="8" ht="13.5" customHeight="1" spans="1:7">
      <c r="A8" s="85" t="s">
        <v>11</v>
      </c>
      <c r="B8" s="68" t="s">
        <v>99</v>
      </c>
      <c r="C8" s="85" t="s">
        <v>12</v>
      </c>
      <c r="D8" s="68"/>
      <c r="E8" s="74"/>
      <c r="F8" s="86"/>
      <c r="G8" s="86"/>
    </row>
    <row r="9" ht="13.5" customHeight="1" spans="1:7">
      <c r="A9" s="87"/>
      <c r="B9" s="68" t="s">
        <v>100</v>
      </c>
      <c r="C9" s="85" t="s">
        <v>14</v>
      </c>
      <c r="D9" s="68"/>
      <c r="E9" s="74"/>
      <c r="F9" s="86"/>
      <c r="G9" s="86"/>
    </row>
    <row r="10" ht="13.5" customHeight="1" spans="1:7">
      <c r="A10" s="87"/>
      <c r="B10" s="68" t="s">
        <v>99</v>
      </c>
      <c r="C10" s="85" t="s">
        <v>16</v>
      </c>
      <c r="D10" s="68"/>
      <c r="E10" s="74"/>
      <c r="F10" s="86"/>
      <c r="G10" s="86"/>
    </row>
    <row r="11" ht="13.5" customHeight="1" spans="1:7">
      <c r="A11" s="87"/>
      <c r="B11" s="68" t="s">
        <v>99</v>
      </c>
      <c r="C11" s="85" t="s">
        <v>18</v>
      </c>
      <c r="D11" s="68"/>
      <c r="E11" s="74"/>
      <c r="F11" s="86"/>
      <c r="G11" s="86"/>
    </row>
    <row r="12" ht="13.5" customHeight="1" spans="1:7">
      <c r="A12" s="87"/>
      <c r="B12" s="68" t="s">
        <v>101</v>
      </c>
      <c r="C12" s="85" t="s">
        <v>20</v>
      </c>
      <c r="D12" s="68"/>
      <c r="E12" s="74"/>
      <c r="F12" s="86"/>
      <c r="G12" s="86"/>
    </row>
    <row r="13" ht="13.5" customHeight="1" spans="1:7">
      <c r="A13" s="87"/>
      <c r="B13" s="68" t="s">
        <v>101</v>
      </c>
      <c r="C13" s="85" t="s">
        <v>22</v>
      </c>
      <c r="D13" s="68">
        <v>111970.78</v>
      </c>
      <c r="E13" s="74">
        <v>111970.78</v>
      </c>
      <c r="F13" s="86"/>
      <c r="G13" s="86"/>
    </row>
    <row r="14" ht="13.5" customHeight="1" spans="1:7">
      <c r="A14" s="87"/>
      <c r="B14" s="68"/>
      <c r="C14" s="85" t="s">
        <v>23</v>
      </c>
      <c r="D14" s="68">
        <v>44138.93</v>
      </c>
      <c r="E14" s="74">
        <v>44138.93</v>
      </c>
      <c r="F14" s="86"/>
      <c r="G14" s="86"/>
    </row>
    <row r="15" ht="13.5" customHeight="1" spans="1:7">
      <c r="A15" s="87"/>
      <c r="B15" s="68"/>
      <c r="C15" s="85" t="s">
        <v>24</v>
      </c>
      <c r="D15" s="68"/>
      <c r="E15" s="74"/>
      <c r="F15" s="86"/>
      <c r="G15" s="86"/>
    </row>
    <row r="16" ht="13.5" customHeight="1" spans="1:7">
      <c r="A16" s="87"/>
      <c r="B16" s="68"/>
      <c r="C16" s="85" t="s">
        <v>25</v>
      </c>
      <c r="D16" s="68"/>
      <c r="E16" s="74"/>
      <c r="F16" s="86"/>
      <c r="G16" s="86"/>
    </row>
    <row r="17" ht="13.5" customHeight="1" spans="1:7">
      <c r="A17" s="87"/>
      <c r="B17" s="68"/>
      <c r="C17" s="85" t="s">
        <v>26</v>
      </c>
      <c r="D17" s="68"/>
      <c r="E17" s="74"/>
      <c r="F17" s="86"/>
      <c r="G17" s="86"/>
    </row>
    <row r="18" ht="13.5" customHeight="1" spans="1:7">
      <c r="A18" s="87"/>
      <c r="B18" s="68"/>
      <c r="C18" s="85" t="s">
        <v>27</v>
      </c>
      <c r="D18" s="68"/>
      <c r="E18" s="74"/>
      <c r="F18" s="86"/>
      <c r="G18" s="86"/>
    </row>
    <row r="19" ht="13.5" customHeight="1" spans="1:7">
      <c r="A19" s="87"/>
      <c r="B19" s="68"/>
      <c r="C19" s="85" t="s">
        <v>28</v>
      </c>
      <c r="D19" s="68"/>
      <c r="E19" s="74"/>
      <c r="F19" s="86"/>
      <c r="G19" s="86"/>
    </row>
    <row r="20" ht="13.5" customHeight="1" spans="1:7">
      <c r="A20" s="87"/>
      <c r="B20" s="68"/>
      <c r="C20" s="85" t="s">
        <v>29</v>
      </c>
      <c r="D20" s="68"/>
      <c r="E20" s="74"/>
      <c r="F20" s="86"/>
      <c r="G20" s="86"/>
    </row>
    <row r="21" ht="13.5" customHeight="1" spans="1:7">
      <c r="A21" s="87"/>
      <c r="B21" s="68"/>
      <c r="C21" s="85" t="s">
        <v>30</v>
      </c>
      <c r="D21" s="68"/>
      <c r="E21" s="74"/>
      <c r="F21" s="86"/>
      <c r="G21" s="86"/>
    </row>
    <row r="22" ht="13.5" customHeight="1" spans="1:7">
      <c r="A22" s="87"/>
      <c r="B22" s="68"/>
      <c r="C22" s="85" t="s">
        <v>31</v>
      </c>
      <c r="D22" s="68"/>
      <c r="E22" s="74"/>
      <c r="F22" s="86"/>
      <c r="G22" s="86"/>
    </row>
    <row r="23" ht="13.5" customHeight="1" spans="1:7">
      <c r="A23" s="87"/>
      <c r="B23" s="68"/>
      <c r="C23" s="85" t="s">
        <v>32</v>
      </c>
      <c r="D23" s="68"/>
      <c r="E23" s="74"/>
      <c r="F23" s="86"/>
      <c r="G23" s="86"/>
    </row>
    <row r="24" ht="13.5" customHeight="1" spans="1:7">
      <c r="A24" s="87"/>
      <c r="B24" s="68"/>
      <c r="C24" s="85" t="s">
        <v>33</v>
      </c>
      <c r="D24" s="68">
        <v>51361</v>
      </c>
      <c r="E24" s="74">
        <v>51361</v>
      </c>
      <c r="F24" s="86"/>
      <c r="G24" s="86"/>
    </row>
    <row r="25" ht="13.5" customHeight="1" spans="1:7">
      <c r="A25" s="87"/>
      <c r="B25" s="68"/>
      <c r="C25" s="85" t="s">
        <v>34</v>
      </c>
      <c r="D25" s="68"/>
      <c r="E25" s="74"/>
      <c r="F25" s="86"/>
      <c r="G25" s="86"/>
    </row>
    <row r="26" ht="13.5" customHeight="1" spans="1:7">
      <c r="A26" s="87"/>
      <c r="B26" s="68"/>
      <c r="C26" s="85" t="s">
        <v>35</v>
      </c>
      <c r="D26" s="68"/>
      <c r="E26" s="74"/>
      <c r="F26" s="86"/>
      <c r="G26" s="86"/>
    </row>
    <row r="27" ht="13.5" customHeight="1" spans="1:7">
      <c r="A27" s="87"/>
      <c r="B27" s="68"/>
      <c r="C27" s="85" t="s">
        <v>36</v>
      </c>
      <c r="D27" s="68"/>
      <c r="E27" s="74"/>
      <c r="F27" s="86"/>
      <c r="G27" s="86"/>
    </row>
    <row r="28" ht="13.5" customHeight="1" spans="1:7">
      <c r="A28" s="87"/>
      <c r="B28" s="68"/>
      <c r="C28" s="85" t="s">
        <v>37</v>
      </c>
      <c r="D28" s="68"/>
      <c r="E28" s="74"/>
      <c r="F28" s="86"/>
      <c r="G28" s="86"/>
    </row>
    <row r="29" ht="13.5" customHeight="1" spans="1:7">
      <c r="A29" s="87"/>
      <c r="B29" s="68"/>
      <c r="C29" s="85" t="s">
        <v>38</v>
      </c>
      <c r="D29" s="68"/>
      <c r="E29" s="74"/>
      <c r="F29" s="86"/>
      <c r="G29" s="86"/>
    </row>
    <row r="30" ht="13.5" customHeight="1" spans="1:7">
      <c r="A30" s="87"/>
      <c r="B30" s="68"/>
      <c r="C30" s="85" t="s">
        <v>39</v>
      </c>
      <c r="D30" s="68"/>
      <c r="E30" s="74"/>
      <c r="F30" s="86"/>
      <c r="G30" s="86"/>
    </row>
    <row r="31" ht="13.5" customHeight="1" spans="1:7">
      <c r="A31" s="87"/>
      <c r="B31" s="68"/>
      <c r="C31" s="85" t="s">
        <v>40</v>
      </c>
      <c r="D31" s="68"/>
      <c r="E31" s="74"/>
      <c r="F31" s="86"/>
      <c r="G31" s="86"/>
    </row>
    <row r="32" ht="13.5" customHeight="1" spans="1:7">
      <c r="A32" s="88" t="s">
        <v>41</v>
      </c>
      <c r="B32" s="68">
        <v>906933.14</v>
      </c>
      <c r="C32" s="88" t="s">
        <v>42</v>
      </c>
      <c r="D32" s="68">
        <f>SUM(D6:D31)</f>
        <v>906933.14</v>
      </c>
      <c r="E32" s="74">
        <f>SUM(E6:E31)</f>
        <v>906933.14</v>
      </c>
      <c r="F32" s="86"/>
      <c r="G32" s="86"/>
    </row>
    <row r="33" ht="13.5" customHeight="1" spans="1:7">
      <c r="A33" s="89" t="s">
        <v>102</v>
      </c>
      <c r="B33" s="68"/>
      <c r="C33" s="90" t="s">
        <v>103</v>
      </c>
      <c r="D33" s="91"/>
      <c r="E33" s="91"/>
      <c r="F33" s="86"/>
      <c r="G33" s="86"/>
    </row>
    <row r="34" ht="13.5" customHeight="1" spans="1:7">
      <c r="A34" s="90" t="s">
        <v>104</v>
      </c>
      <c r="B34" s="68"/>
      <c r="C34" s="87"/>
      <c r="D34" s="91"/>
      <c r="E34" s="91"/>
      <c r="F34" s="86"/>
      <c r="G34" s="86"/>
    </row>
    <row r="35" ht="13.5" customHeight="1" spans="1:7">
      <c r="A35" s="89" t="s">
        <v>105</v>
      </c>
      <c r="B35" s="68"/>
      <c r="C35" s="87"/>
      <c r="D35" s="91"/>
      <c r="E35" s="91"/>
      <c r="F35" s="86"/>
      <c r="G35" s="86"/>
    </row>
    <row r="36" ht="13.5" customHeight="1" spans="1:7">
      <c r="A36" s="92" t="s">
        <v>106</v>
      </c>
      <c r="B36" s="68"/>
      <c r="C36" s="87"/>
      <c r="D36" s="91"/>
      <c r="E36" s="91"/>
      <c r="F36" s="86"/>
      <c r="G36" s="86"/>
    </row>
    <row r="37" ht="13.5" customHeight="1" spans="1:7">
      <c r="A37" s="88" t="s">
        <v>47</v>
      </c>
      <c r="B37" s="68">
        <v>906933.14</v>
      </c>
      <c r="C37" s="88" t="s">
        <v>47</v>
      </c>
      <c r="D37" s="68">
        <v>906933.14</v>
      </c>
      <c r="E37" s="68">
        <v>906933.14</v>
      </c>
      <c r="F37" s="86"/>
      <c r="G37" s="86"/>
    </row>
    <row r="38" spans="1:3">
      <c r="A38" s="10" t="s">
        <v>107</v>
      </c>
      <c r="B38" s="10"/>
      <c r="C38" s="93"/>
    </row>
  </sheetData>
  <mergeCells count="3">
    <mergeCell ref="A1:F1"/>
    <mergeCell ref="A3:B3"/>
    <mergeCell ref="C3:G3"/>
  </mergeCells>
  <pageMargins left="0.393700787401575" right="0.393700787401575" top="0.393700787401575" bottom="0.2" header="0.511811023622047" footer="0.35"/>
  <pageSetup paperSize="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zoomScaleSheetLayoutView="60" topLeftCell="A4" workbookViewId="0">
      <selection activeCell="G20" sqref="G20"/>
    </sheetView>
  </sheetViews>
  <sheetFormatPr defaultColWidth="9" defaultRowHeight="14.25" outlineLevelCol="6"/>
  <cols>
    <col min="1" max="1" width="21.875" customWidth="1"/>
    <col min="2" max="2" width="34.5" customWidth="1"/>
    <col min="3" max="3" width="23.25" customWidth="1"/>
    <col min="4" max="4" width="22.75" customWidth="1"/>
    <col min="5" max="5" width="24.125" customWidth="1"/>
  </cols>
  <sheetData>
    <row r="1" ht="24.95" customHeight="1" spans="1:5">
      <c r="A1" s="59" t="s">
        <v>108</v>
      </c>
      <c r="B1" s="59"/>
      <c r="C1" s="59"/>
      <c r="D1" s="59"/>
      <c r="E1" s="59"/>
    </row>
    <row r="2" ht="24.95" customHeight="1" spans="1:5">
      <c r="A2" s="60" t="s">
        <v>1</v>
      </c>
      <c r="B2" s="60"/>
      <c r="C2" s="61"/>
      <c r="D2" s="61"/>
      <c r="E2" s="62" t="s">
        <v>2</v>
      </c>
    </row>
    <row r="3" ht="24.95" customHeight="1" spans="1:5">
      <c r="A3" s="14" t="s">
        <v>109</v>
      </c>
      <c r="B3" s="14"/>
      <c r="C3" s="14" t="s">
        <v>63</v>
      </c>
      <c r="D3" s="14" t="s">
        <v>83</v>
      </c>
      <c r="E3" s="14" t="s">
        <v>84</v>
      </c>
    </row>
    <row r="4" ht="24.95" customHeight="1" spans="1:5">
      <c r="A4" s="63" t="s">
        <v>110</v>
      </c>
      <c r="B4" s="63" t="s">
        <v>111</v>
      </c>
      <c r="C4" s="14"/>
      <c r="D4" s="14"/>
      <c r="E4" s="14"/>
    </row>
    <row r="5" ht="24.95" customHeight="1" spans="1:7">
      <c r="A5" s="64" t="s">
        <v>62</v>
      </c>
      <c r="B5" s="64"/>
      <c r="C5" s="65">
        <v>1</v>
      </c>
      <c r="D5" s="65">
        <v>2</v>
      </c>
      <c r="E5" s="65">
        <v>3</v>
      </c>
      <c r="G5" s="66"/>
    </row>
    <row r="6" ht="24.95" customHeight="1" spans="1:5">
      <c r="A6" s="67" t="s">
        <v>63</v>
      </c>
      <c r="B6" s="67"/>
      <c r="C6" s="68">
        <v>906933.14</v>
      </c>
      <c r="D6" s="68">
        <v>899318.3</v>
      </c>
      <c r="E6" s="68">
        <v>7614.84</v>
      </c>
    </row>
    <row r="7" ht="24.95" customHeight="1" spans="1:5">
      <c r="A7" s="69" t="s">
        <v>112</v>
      </c>
      <c r="B7" s="70"/>
      <c r="C7" s="68"/>
      <c r="D7" s="68"/>
      <c r="E7" s="68"/>
    </row>
    <row r="8" ht="24.95" customHeight="1" spans="1:5">
      <c r="A8" s="71">
        <v>201</v>
      </c>
      <c r="B8" s="71" t="s">
        <v>65</v>
      </c>
      <c r="C8" s="68">
        <v>699462.43</v>
      </c>
      <c r="D8" s="68">
        <v>699462.43</v>
      </c>
      <c r="E8" s="68">
        <v>0</v>
      </c>
    </row>
    <row r="9" ht="24.95" customHeight="1" spans="1:5">
      <c r="A9" s="72">
        <v>20129</v>
      </c>
      <c r="B9" s="71" t="s">
        <v>66</v>
      </c>
      <c r="C9" s="68">
        <v>699462.43</v>
      </c>
      <c r="D9" s="68">
        <v>699462.43</v>
      </c>
      <c r="E9" s="68">
        <v>0</v>
      </c>
    </row>
    <row r="10" ht="24.95" customHeight="1" spans="1:5">
      <c r="A10" s="71">
        <v>2012901</v>
      </c>
      <c r="B10" s="71" t="s">
        <v>67</v>
      </c>
      <c r="C10" s="68">
        <v>699462.43</v>
      </c>
      <c r="D10" s="68">
        <v>699462.43</v>
      </c>
      <c r="E10" s="68">
        <v>0</v>
      </c>
    </row>
    <row r="11" ht="24.95" customHeight="1" spans="1:5">
      <c r="A11" s="71">
        <v>208</v>
      </c>
      <c r="B11" s="71" t="s">
        <v>68</v>
      </c>
      <c r="C11" s="68">
        <v>111970.78</v>
      </c>
      <c r="D11" s="68">
        <v>111970.78</v>
      </c>
      <c r="E11" s="68">
        <v>0</v>
      </c>
    </row>
    <row r="12" ht="24.95" customHeight="1" spans="1:5">
      <c r="A12" s="71">
        <v>20805</v>
      </c>
      <c r="B12" s="71" t="s">
        <v>69</v>
      </c>
      <c r="C12" s="73">
        <v>104355.94</v>
      </c>
      <c r="D12" s="73">
        <v>104355.94</v>
      </c>
      <c r="E12" s="68">
        <v>0</v>
      </c>
    </row>
    <row r="13" ht="24.95" customHeight="1" spans="1:5">
      <c r="A13" s="71">
        <v>2080501</v>
      </c>
      <c r="B13" s="71" t="s">
        <v>70</v>
      </c>
      <c r="C13" s="73">
        <v>16979.91</v>
      </c>
      <c r="D13" s="73">
        <v>16979.91</v>
      </c>
      <c r="E13" s="68">
        <v>0</v>
      </c>
    </row>
    <row r="14" ht="24.95" customHeight="1" spans="1:5">
      <c r="A14" s="71">
        <v>2080505</v>
      </c>
      <c r="B14" s="71" t="s">
        <v>71</v>
      </c>
      <c r="C14" s="73">
        <v>87376.03</v>
      </c>
      <c r="D14" s="73">
        <v>87376.03</v>
      </c>
      <c r="E14" s="68">
        <v>0</v>
      </c>
    </row>
    <row r="15" ht="24.95" customHeight="1" spans="1:5">
      <c r="A15" s="71">
        <v>20811</v>
      </c>
      <c r="B15" s="71" t="s">
        <v>72</v>
      </c>
      <c r="C15" s="73">
        <v>7614.84</v>
      </c>
      <c r="D15" s="73">
        <v>0</v>
      </c>
      <c r="E15" s="73">
        <v>7614.84</v>
      </c>
    </row>
    <row r="16" ht="24.95" customHeight="1" spans="1:5">
      <c r="A16" s="71">
        <v>2081199</v>
      </c>
      <c r="B16" s="71" t="s">
        <v>73</v>
      </c>
      <c r="C16" s="73">
        <v>7614.84</v>
      </c>
      <c r="D16" s="73">
        <v>0</v>
      </c>
      <c r="E16" s="73">
        <v>7614.84</v>
      </c>
    </row>
    <row r="17" ht="24.95" customHeight="1" spans="1:5">
      <c r="A17" s="63">
        <v>210</v>
      </c>
      <c r="B17" s="71" t="s">
        <v>74</v>
      </c>
      <c r="C17" s="74">
        <v>44138.93</v>
      </c>
      <c r="D17" s="74">
        <v>44138.93</v>
      </c>
      <c r="E17" s="68">
        <v>0</v>
      </c>
    </row>
    <row r="18" ht="24.95" customHeight="1" spans="1:5">
      <c r="A18" s="63">
        <v>21011</v>
      </c>
      <c r="B18" s="71" t="s">
        <v>75</v>
      </c>
      <c r="C18" s="74">
        <v>44138.93</v>
      </c>
      <c r="D18" s="74">
        <v>44138.93</v>
      </c>
      <c r="E18" s="68">
        <v>0</v>
      </c>
    </row>
    <row r="19" ht="24.95" customHeight="1" spans="1:5">
      <c r="A19" s="63">
        <v>2101101</v>
      </c>
      <c r="B19" s="71" t="s">
        <v>76</v>
      </c>
      <c r="C19" s="74">
        <v>33462.79</v>
      </c>
      <c r="D19" s="74">
        <v>33462.79</v>
      </c>
      <c r="E19" s="68">
        <v>0</v>
      </c>
    </row>
    <row r="20" ht="24.95" customHeight="1" spans="1:5">
      <c r="A20" s="63">
        <v>2101103</v>
      </c>
      <c r="B20" s="71" t="s">
        <v>77</v>
      </c>
      <c r="C20" s="74">
        <v>10676.14</v>
      </c>
      <c r="D20" s="74">
        <v>10676.14</v>
      </c>
      <c r="E20" s="68">
        <v>0</v>
      </c>
    </row>
    <row r="21" ht="24.95" customHeight="1" spans="1:5">
      <c r="A21" s="63">
        <v>221</v>
      </c>
      <c r="B21" s="71" t="s">
        <v>78</v>
      </c>
      <c r="C21" s="74">
        <v>51361</v>
      </c>
      <c r="D21" s="74">
        <v>51361</v>
      </c>
      <c r="E21" s="68">
        <v>0</v>
      </c>
    </row>
    <row r="22" ht="24.95" customHeight="1" spans="1:5">
      <c r="A22" s="63">
        <v>22102</v>
      </c>
      <c r="B22" s="71" t="s">
        <v>79</v>
      </c>
      <c r="C22" s="74">
        <v>51361</v>
      </c>
      <c r="D22" s="74">
        <v>51361</v>
      </c>
      <c r="E22" s="68">
        <v>0</v>
      </c>
    </row>
    <row r="23" ht="24.95" customHeight="1" spans="1:5">
      <c r="A23" s="63">
        <v>2210201</v>
      </c>
      <c r="B23" s="71" t="s">
        <v>80</v>
      </c>
      <c r="C23" s="74">
        <v>51361</v>
      </c>
      <c r="D23" s="74">
        <v>51361</v>
      </c>
      <c r="E23" s="68">
        <v>0</v>
      </c>
    </row>
    <row r="24" spans="1:1">
      <c r="A24" s="10" t="s">
        <v>113</v>
      </c>
    </row>
  </sheetData>
  <mergeCells count="8">
    <mergeCell ref="A1:E1"/>
    <mergeCell ref="A2:B2"/>
    <mergeCell ref="A3:B3"/>
    <mergeCell ref="A5:B5"/>
    <mergeCell ref="A6:B6"/>
    <mergeCell ref="C3:C4"/>
    <mergeCell ref="D3:D4"/>
    <mergeCell ref="E3:E4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zoomScaleSheetLayoutView="60" workbookViewId="0">
      <selection activeCell="M20" sqref="M20"/>
    </sheetView>
  </sheetViews>
  <sheetFormatPr defaultColWidth="9" defaultRowHeight="14.25"/>
  <cols>
    <col min="1" max="1" width="6.25" customWidth="1"/>
    <col min="2" max="2" width="19.75" customWidth="1"/>
    <col min="3" max="3" width="20.375" customWidth="1"/>
    <col min="4" max="4" width="6.625" customWidth="1"/>
    <col min="5" max="5" width="13.25" customWidth="1"/>
    <col min="6" max="6" width="17" customWidth="1"/>
    <col min="7" max="7" width="6" customWidth="1"/>
    <col min="8" max="8" width="15.75" customWidth="1"/>
    <col min="9" max="9" width="19.375" customWidth="1"/>
  </cols>
  <sheetData>
    <row r="1" ht="22.5" spans="1:9">
      <c r="A1" s="1" t="s">
        <v>114</v>
      </c>
      <c r="B1" s="1"/>
      <c r="C1" s="1"/>
      <c r="D1" s="1"/>
      <c r="E1" s="1"/>
      <c r="F1" s="1"/>
      <c r="G1" s="1"/>
      <c r="H1" s="1"/>
      <c r="I1" s="1"/>
    </row>
    <row r="2" ht="19" customHeight="1" spans="1:9">
      <c r="A2" s="23" t="s">
        <v>1</v>
      </c>
      <c r="B2" s="23"/>
      <c r="C2" s="24"/>
      <c r="D2" s="24"/>
      <c r="E2" s="24"/>
      <c r="F2" s="24"/>
      <c r="G2" s="24"/>
      <c r="H2" s="24"/>
      <c r="I2" s="57" t="s">
        <v>2</v>
      </c>
    </row>
    <row r="3" spans="1:9">
      <c r="A3" s="25" t="s">
        <v>115</v>
      </c>
      <c r="B3" s="26" t="s">
        <v>116</v>
      </c>
      <c r="C3" s="26" t="s">
        <v>116</v>
      </c>
      <c r="D3" s="26" t="s">
        <v>117</v>
      </c>
      <c r="E3" s="26" t="s">
        <v>116</v>
      </c>
      <c r="F3" s="26" t="s">
        <v>116</v>
      </c>
      <c r="G3" s="26" t="s">
        <v>116</v>
      </c>
      <c r="H3" s="26" t="s">
        <v>116</v>
      </c>
      <c r="I3" s="26" t="s">
        <v>116</v>
      </c>
    </row>
    <row r="4" spans="1:9">
      <c r="A4" s="27" t="s">
        <v>58</v>
      </c>
      <c r="B4" s="28" t="s">
        <v>59</v>
      </c>
      <c r="C4" s="29" t="s">
        <v>6</v>
      </c>
      <c r="D4" s="29" t="s">
        <v>58</v>
      </c>
      <c r="E4" s="28" t="s">
        <v>59</v>
      </c>
      <c r="F4" s="29" t="s">
        <v>6</v>
      </c>
      <c r="G4" s="29" t="s">
        <v>58</v>
      </c>
      <c r="H4" s="28" t="s">
        <v>59</v>
      </c>
      <c r="I4" s="29" t="s">
        <v>6</v>
      </c>
    </row>
    <row r="5" spans="1:9">
      <c r="A5" s="30" t="s">
        <v>116</v>
      </c>
      <c r="B5" s="31" t="s">
        <v>116</v>
      </c>
      <c r="C5" s="32" t="s">
        <v>116</v>
      </c>
      <c r="D5" s="32" t="s">
        <v>116</v>
      </c>
      <c r="E5" s="31" t="s">
        <v>116</v>
      </c>
      <c r="F5" s="32"/>
      <c r="G5" s="32" t="s">
        <v>116</v>
      </c>
      <c r="H5" s="31" t="s">
        <v>116</v>
      </c>
      <c r="I5" s="32" t="s">
        <v>116</v>
      </c>
    </row>
    <row r="6" ht="18" customHeight="1" spans="1:9">
      <c r="A6" s="33" t="s">
        <v>118</v>
      </c>
      <c r="B6" s="34" t="s">
        <v>119</v>
      </c>
      <c r="C6" s="35">
        <f>C7+C8+C9+C12+C14+C15+C16+C17+C19</f>
        <v>805590.63</v>
      </c>
      <c r="D6" s="33" t="s">
        <v>120</v>
      </c>
      <c r="E6" s="34" t="s">
        <v>121</v>
      </c>
      <c r="F6" s="35">
        <v>74597.76</v>
      </c>
      <c r="G6" s="33" t="s">
        <v>122</v>
      </c>
      <c r="H6" s="34" t="s">
        <v>123</v>
      </c>
      <c r="I6" s="35">
        <v>2150</v>
      </c>
    </row>
    <row r="7" ht="18" customHeight="1" spans="1:9">
      <c r="A7" s="36" t="s">
        <v>124</v>
      </c>
      <c r="B7" s="37" t="s">
        <v>125</v>
      </c>
      <c r="C7" s="38">
        <v>264896</v>
      </c>
      <c r="D7" s="36" t="s">
        <v>126</v>
      </c>
      <c r="E7" s="37" t="s">
        <v>127</v>
      </c>
      <c r="F7" s="35">
        <v>4967</v>
      </c>
      <c r="G7" s="36" t="s">
        <v>128</v>
      </c>
      <c r="H7" s="37" t="s">
        <v>129</v>
      </c>
      <c r="I7" s="35"/>
    </row>
    <row r="8" ht="18" customHeight="1" spans="1:9">
      <c r="A8" s="36" t="s">
        <v>130</v>
      </c>
      <c r="B8" s="37" t="s">
        <v>131</v>
      </c>
      <c r="C8" s="38">
        <v>151671</v>
      </c>
      <c r="D8" s="36" t="s">
        <v>132</v>
      </c>
      <c r="E8" s="37" t="s">
        <v>133</v>
      </c>
      <c r="F8" s="35"/>
      <c r="G8" s="36" t="s">
        <v>134</v>
      </c>
      <c r="H8" s="37" t="s">
        <v>135</v>
      </c>
      <c r="I8" s="35">
        <v>2150</v>
      </c>
    </row>
    <row r="9" ht="18" customHeight="1" spans="1:9">
      <c r="A9" s="36" t="s">
        <v>136</v>
      </c>
      <c r="B9" s="37" t="s">
        <v>137</v>
      </c>
      <c r="C9" s="38">
        <v>164549</v>
      </c>
      <c r="D9" s="36" t="s">
        <v>138</v>
      </c>
      <c r="E9" s="37" t="s">
        <v>139</v>
      </c>
      <c r="F9" s="35"/>
      <c r="G9" s="36" t="s">
        <v>140</v>
      </c>
      <c r="H9" s="37" t="s">
        <v>141</v>
      </c>
      <c r="I9" s="35"/>
    </row>
    <row r="10" ht="18" customHeight="1" spans="1:9">
      <c r="A10" s="36" t="s">
        <v>142</v>
      </c>
      <c r="B10" s="37" t="s">
        <v>143</v>
      </c>
      <c r="C10" s="38"/>
      <c r="D10" s="36" t="s">
        <v>144</v>
      </c>
      <c r="E10" s="37" t="s">
        <v>145</v>
      </c>
      <c r="F10" s="35"/>
      <c r="G10" s="36" t="s">
        <v>146</v>
      </c>
      <c r="H10" s="37" t="s">
        <v>147</v>
      </c>
      <c r="I10" s="35"/>
    </row>
    <row r="11" ht="18" customHeight="1" spans="1:9">
      <c r="A11" s="36" t="s">
        <v>148</v>
      </c>
      <c r="B11" s="37" t="s">
        <v>149</v>
      </c>
      <c r="C11" s="38"/>
      <c r="D11" s="36" t="s">
        <v>150</v>
      </c>
      <c r="E11" s="37" t="s">
        <v>151</v>
      </c>
      <c r="F11" s="35"/>
      <c r="G11" s="36" t="s">
        <v>152</v>
      </c>
      <c r="H11" s="37" t="s">
        <v>153</v>
      </c>
      <c r="I11" s="35"/>
    </row>
    <row r="12" ht="18" customHeight="1" spans="1:9">
      <c r="A12" s="36" t="s">
        <v>154</v>
      </c>
      <c r="B12" s="39" t="s">
        <v>155</v>
      </c>
      <c r="C12" s="38">
        <v>87376.03</v>
      </c>
      <c r="D12" s="36" t="s">
        <v>156</v>
      </c>
      <c r="E12" s="37" t="s">
        <v>157</v>
      </c>
      <c r="F12" s="35"/>
      <c r="G12" s="36" t="s">
        <v>158</v>
      </c>
      <c r="H12" s="37" t="s">
        <v>159</v>
      </c>
      <c r="I12" s="35"/>
    </row>
    <row r="13" ht="18" customHeight="1" spans="1:9">
      <c r="A13" s="36" t="s">
        <v>160</v>
      </c>
      <c r="B13" s="37" t="s">
        <v>161</v>
      </c>
      <c r="C13" s="38"/>
      <c r="D13" s="36" t="s">
        <v>162</v>
      </c>
      <c r="E13" s="37" t="s">
        <v>163</v>
      </c>
      <c r="F13" s="35">
        <v>6430</v>
      </c>
      <c r="G13" s="36" t="s">
        <v>164</v>
      </c>
      <c r="H13" s="37" t="s">
        <v>165</v>
      </c>
      <c r="I13" s="35"/>
    </row>
    <row r="14" ht="18" customHeight="1" spans="1:9">
      <c r="A14" s="36" t="s">
        <v>166</v>
      </c>
      <c r="B14" s="37" t="s">
        <v>167</v>
      </c>
      <c r="C14" s="38">
        <v>33462.79</v>
      </c>
      <c r="D14" s="36" t="s">
        <v>168</v>
      </c>
      <c r="E14" s="37" t="s">
        <v>169</v>
      </c>
      <c r="F14" s="35"/>
      <c r="G14" s="36" t="s">
        <v>170</v>
      </c>
      <c r="H14" s="37" t="s">
        <v>171</v>
      </c>
      <c r="I14" s="35"/>
    </row>
    <row r="15" ht="18" customHeight="1" spans="1:9">
      <c r="A15" s="36" t="s">
        <v>172</v>
      </c>
      <c r="B15" s="37" t="s">
        <v>173</v>
      </c>
      <c r="C15" s="38">
        <v>10676.14</v>
      </c>
      <c r="D15" s="36" t="s">
        <v>174</v>
      </c>
      <c r="E15" s="37" t="s">
        <v>175</v>
      </c>
      <c r="F15" s="35"/>
      <c r="G15" s="36" t="s">
        <v>176</v>
      </c>
      <c r="H15" s="37" t="s">
        <v>177</v>
      </c>
      <c r="I15" s="35"/>
    </row>
    <row r="16" ht="18" customHeight="1" spans="1:9">
      <c r="A16" s="36" t="s">
        <v>178</v>
      </c>
      <c r="B16" s="37" t="s">
        <v>179</v>
      </c>
      <c r="C16" s="38">
        <v>548.04</v>
      </c>
      <c r="D16" s="36" t="s">
        <v>180</v>
      </c>
      <c r="E16" s="37" t="s">
        <v>181</v>
      </c>
      <c r="F16" s="35"/>
      <c r="G16" s="36" t="s">
        <v>182</v>
      </c>
      <c r="H16" s="37" t="s">
        <v>183</v>
      </c>
      <c r="I16" s="35"/>
    </row>
    <row r="17" ht="18" customHeight="1" spans="1:9">
      <c r="A17" s="36" t="s">
        <v>184</v>
      </c>
      <c r="B17" s="37" t="s">
        <v>80</v>
      </c>
      <c r="C17" s="38">
        <v>51361</v>
      </c>
      <c r="D17" s="36" t="s">
        <v>185</v>
      </c>
      <c r="E17" s="37" t="s">
        <v>186</v>
      </c>
      <c r="F17" s="35"/>
      <c r="G17" s="36" t="s">
        <v>187</v>
      </c>
      <c r="H17" s="37" t="s">
        <v>188</v>
      </c>
      <c r="I17" s="35"/>
    </row>
    <row r="18" ht="18" customHeight="1" spans="1:9">
      <c r="A18" s="36" t="s">
        <v>189</v>
      </c>
      <c r="B18" s="37" t="s">
        <v>190</v>
      </c>
      <c r="C18" s="38"/>
      <c r="D18" s="36" t="s">
        <v>191</v>
      </c>
      <c r="E18" s="37" t="s">
        <v>192</v>
      </c>
      <c r="F18" s="35"/>
      <c r="G18" s="36" t="s">
        <v>193</v>
      </c>
      <c r="H18" s="37" t="s">
        <v>194</v>
      </c>
      <c r="I18" s="35"/>
    </row>
    <row r="19" ht="18" customHeight="1" spans="1:9">
      <c r="A19" s="36" t="s">
        <v>195</v>
      </c>
      <c r="B19" s="37" t="s">
        <v>196</v>
      </c>
      <c r="C19" s="38">
        <v>41050.63</v>
      </c>
      <c r="D19" s="36" t="s">
        <v>197</v>
      </c>
      <c r="E19" s="37" t="s">
        <v>198</v>
      </c>
      <c r="F19" s="35">
        <v>12426</v>
      </c>
      <c r="G19" s="36" t="s">
        <v>199</v>
      </c>
      <c r="H19" s="37" t="s">
        <v>200</v>
      </c>
      <c r="I19" s="35"/>
    </row>
    <row r="20" ht="18" customHeight="1" spans="1:9">
      <c r="A20" s="33" t="s">
        <v>201</v>
      </c>
      <c r="B20" s="34" t="s">
        <v>202</v>
      </c>
      <c r="C20" s="38">
        <v>16979.91</v>
      </c>
      <c r="D20" s="36" t="s">
        <v>203</v>
      </c>
      <c r="E20" s="37" t="s">
        <v>204</v>
      </c>
      <c r="F20" s="35"/>
      <c r="G20" s="36" t="s">
        <v>205</v>
      </c>
      <c r="H20" s="37" t="s">
        <v>206</v>
      </c>
      <c r="I20" s="35"/>
    </row>
    <row r="21" ht="18" customHeight="1" spans="1:9">
      <c r="A21" s="36" t="s">
        <v>207</v>
      </c>
      <c r="B21" s="37" t="s">
        <v>208</v>
      </c>
      <c r="C21" s="38"/>
      <c r="D21" s="36" t="s">
        <v>209</v>
      </c>
      <c r="E21" s="37" t="s">
        <v>210</v>
      </c>
      <c r="F21" s="35"/>
      <c r="G21" s="36" t="s">
        <v>211</v>
      </c>
      <c r="H21" s="37" t="s">
        <v>212</v>
      </c>
      <c r="I21" s="35"/>
    </row>
    <row r="22" ht="18" customHeight="1" spans="1:9">
      <c r="A22" s="36" t="s">
        <v>213</v>
      </c>
      <c r="B22" s="37" t="s">
        <v>214</v>
      </c>
      <c r="C22" s="38">
        <v>9918.8</v>
      </c>
      <c r="D22" s="36" t="s">
        <v>215</v>
      </c>
      <c r="E22" s="37" t="s">
        <v>216</v>
      </c>
      <c r="F22" s="35"/>
      <c r="G22" s="36" t="s">
        <v>217</v>
      </c>
      <c r="H22" s="37" t="s">
        <v>218</v>
      </c>
      <c r="I22" s="35"/>
    </row>
    <row r="23" ht="18" customHeight="1" spans="1:9">
      <c r="A23" s="36" t="s">
        <v>219</v>
      </c>
      <c r="B23" s="37" t="s">
        <v>220</v>
      </c>
      <c r="C23" s="38"/>
      <c r="D23" s="36" t="s">
        <v>221</v>
      </c>
      <c r="E23" s="37" t="s">
        <v>222</v>
      </c>
      <c r="F23" s="35"/>
      <c r="G23" s="40" t="s">
        <v>223</v>
      </c>
      <c r="H23" s="34" t="s">
        <v>224</v>
      </c>
      <c r="I23" s="35"/>
    </row>
    <row r="24" ht="18" customHeight="1" spans="1:9">
      <c r="A24" s="36" t="s">
        <v>225</v>
      </c>
      <c r="B24" s="37" t="s">
        <v>226</v>
      </c>
      <c r="C24" s="38"/>
      <c r="D24" s="36" t="s">
        <v>227</v>
      </c>
      <c r="E24" s="37" t="s">
        <v>228</v>
      </c>
      <c r="F24" s="35"/>
      <c r="G24" s="41" t="s">
        <v>229</v>
      </c>
      <c r="H24" s="42" t="s">
        <v>230</v>
      </c>
      <c r="I24" s="35"/>
    </row>
    <row r="25" ht="18" customHeight="1" spans="1:9">
      <c r="A25" s="36" t="s">
        <v>231</v>
      </c>
      <c r="B25" s="37" t="s">
        <v>232</v>
      </c>
      <c r="C25" s="38"/>
      <c r="D25" s="36" t="s">
        <v>233</v>
      </c>
      <c r="E25" s="37" t="s">
        <v>234</v>
      </c>
      <c r="F25" s="35"/>
      <c r="G25" s="41" t="s">
        <v>235</v>
      </c>
      <c r="H25" s="42" t="s">
        <v>236</v>
      </c>
      <c r="I25" s="35"/>
    </row>
    <row r="26" ht="18" customHeight="1" spans="1:9">
      <c r="A26" s="36" t="s">
        <v>237</v>
      </c>
      <c r="B26" s="37" t="s">
        <v>238</v>
      </c>
      <c r="C26" s="38"/>
      <c r="D26" s="36" t="s">
        <v>239</v>
      </c>
      <c r="E26" s="37" t="s">
        <v>240</v>
      </c>
      <c r="F26" s="35"/>
      <c r="G26" s="41" t="s">
        <v>241</v>
      </c>
      <c r="H26" s="42" t="s">
        <v>242</v>
      </c>
      <c r="I26" s="35"/>
    </row>
    <row r="27" ht="18" customHeight="1" spans="1:9">
      <c r="A27" s="36" t="s">
        <v>243</v>
      </c>
      <c r="B27" s="37" t="s">
        <v>244</v>
      </c>
      <c r="C27" s="38">
        <v>7061.11</v>
      </c>
      <c r="D27" s="36" t="s">
        <v>245</v>
      </c>
      <c r="E27" s="37" t="s">
        <v>246</v>
      </c>
      <c r="F27" s="35"/>
      <c r="G27" s="41" t="s">
        <v>247</v>
      </c>
      <c r="H27" s="42" t="s">
        <v>248</v>
      </c>
      <c r="I27" s="35"/>
    </row>
    <row r="28" ht="18" customHeight="1" spans="1:9">
      <c r="A28" s="36" t="s">
        <v>249</v>
      </c>
      <c r="B28" s="37" t="s">
        <v>250</v>
      </c>
      <c r="C28" s="38"/>
      <c r="D28" s="36" t="s">
        <v>251</v>
      </c>
      <c r="E28" s="37" t="s">
        <v>252</v>
      </c>
      <c r="F28" s="35">
        <v>8804.76</v>
      </c>
      <c r="G28" s="36">
        <v>31299</v>
      </c>
      <c r="H28" s="42" t="s">
        <v>253</v>
      </c>
      <c r="I28" s="35"/>
    </row>
    <row r="29" ht="18" customHeight="1" spans="1:9">
      <c r="A29" s="36" t="s">
        <v>254</v>
      </c>
      <c r="B29" s="37" t="s">
        <v>255</v>
      </c>
      <c r="C29" s="38"/>
      <c r="D29" s="36" t="s">
        <v>256</v>
      </c>
      <c r="E29" s="37" t="s">
        <v>257</v>
      </c>
      <c r="F29" s="35"/>
      <c r="G29" s="33" t="s">
        <v>258</v>
      </c>
      <c r="H29" s="34" t="s">
        <v>259</v>
      </c>
      <c r="I29" s="35"/>
    </row>
    <row r="30" ht="18" customHeight="1" spans="1:9">
      <c r="A30" s="36" t="s">
        <v>260</v>
      </c>
      <c r="B30" s="37" t="s">
        <v>261</v>
      </c>
      <c r="C30" s="38"/>
      <c r="D30" s="36" t="s">
        <v>262</v>
      </c>
      <c r="E30" s="37" t="s">
        <v>263</v>
      </c>
      <c r="F30" s="35"/>
      <c r="G30" s="36" t="s">
        <v>264</v>
      </c>
      <c r="H30" s="37" t="s">
        <v>265</v>
      </c>
      <c r="I30" s="35" t="s">
        <v>116</v>
      </c>
    </row>
    <row r="31" ht="18" customHeight="1" spans="1:9">
      <c r="A31" s="36" t="s">
        <v>266</v>
      </c>
      <c r="B31" s="37" t="s">
        <v>267</v>
      </c>
      <c r="C31" s="38"/>
      <c r="D31" s="36" t="s">
        <v>268</v>
      </c>
      <c r="E31" s="37" t="s">
        <v>269</v>
      </c>
      <c r="F31" s="35"/>
      <c r="G31" s="36">
        <v>39908</v>
      </c>
      <c r="H31" s="37" t="s">
        <v>270</v>
      </c>
      <c r="I31" s="35"/>
    </row>
    <row r="32" ht="18" customHeight="1" spans="1:9">
      <c r="A32" s="36" t="s">
        <v>271</v>
      </c>
      <c r="B32" s="37" t="s">
        <v>272</v>
      </c>
      <c r="C32" s="43"/>
      <c r="D32" s="36" t="s">
        <v>273</v>
      </c>
      <c r="E32" s="37" t="s">
        <v>274</v>
      </c>
      <c r="F32" s="35"/>
      <c r="G32" s="36">
        <v>39909</v>
      </c>
      <c r="H32" s="37" t="s">
        <v>275</v>
      </c>
      <c r="I32" s="35"/>
    </row>
    <row r="33" ht="18" customHeight="1" spans="1:9">
      <c r="A33" s="36" t="s">
        <v>116</v>
      </c>
      <c r="B33" s="36" t="s">
        <v>116</v>
      </c>
      <c r="C33" s="43"/>
      <c r="D33" s="36" t="s">
        <v>276</v>
      </c>
      <c r="E33" s="37" t="s">
        <v>277</v>
      </c>
      <c r="F33" s="35">
        <v>1320</v>
      </c>
      <c r="G33" s="36">
        <v>39910</v>
      </c>
      <c r="H33" s="37" t="s">
        <v>278</v>
      </c>
      <c r="I33" s="35"/>
    </row>
    <row r="34" ht="18" customHeight="1" spans="1:9">
      <c r="A34" s="44"/>
      <c r="B34" s="44" t="s">
        <v>116</v>
      </c>
      <c r="C34" s="45" t="s">
        <v>116</v>
      </c>
      <c r="D34" s="33" t="s">
        <v>279</v>
      </c>
      <c r="E34" s="34" t="s">
        <v>280</v>
      </c>
      <c r="F34" s="35"/>
      <c r="G34" s="36">
        <v>39999</v>
      </c>
      <c r="H34" s="37" t="s">
        <v>281</v>
      </c>
      <c r="I34" s="35"/>
    </row>
    <row r="35" ht="18" customHeight="1" spans="1:9">
      <c r="A35" s="46"/>
      <c r="B35" s="46"/>
      <c r="C35" s="47"/>
      <c r="D35" s="36" t="s">
        <v>282</v>
      </c>
      <c r="E35" s="37" t="s">
        <v>283</v>
      </c>
      <c r="F35" s="35"/>
      <c r="G35" s="36" t="s">
        <v>116</v>
      </c>
      <c r="H35" s="37" t="s">
        <v>116</v>
      </c>
      <c r="I35" s="35"/>
    </row>
    <row r="36" ht="18" customHeight="1" spans="1:9">
      <c r="A36" s="46"/>
      <c r="B36" s="46"/>
      <c r="C36" s="47"/>
      <c r="D36" s="36" t="s">
        <v>284</v>
      </c>
      <c r="E36" s="37" t="s">
        <v>285</v>
      </c>
      <c r="F36" s="35"/>
      <c r="G36" s="43" t="s">
        <v>116</v>
      </c>
      <c r="H36" s="42" t="s">
        <v>116</v>
      </c>
      <c r="I36" s="35"/>
    </row>
    <row r="37" ht="18" customHeight="1" spans="1:9">
      <c r="A37" s="46"/>
      <c r="B37" s="46"/>
      <c r="C37" s="47"/>
      <c r="D37" s="41" t="s">
        <v>286</v>
      </c>
      <c r="E37" s="42" t="s">
        <v>287</v>
      </c>
      <c r="F37" s="35"/>
      <c r="G37" s="44" t="s">
        <v>116</v>
      </c>
      <c r="H37" s="48" t="s">
        <v>116</v>
      </c>
      <c r="I37" s="35"/>
    </row>
    <row r="38" ht="18" customHeight="1" spans="1:9">
      <c r="A38" s="49"/>
      <c r="B38" s="49"/>
      <c r="C38" s="38"/>
      <c r="D38" s="41" t="s">
        <v>288</v>
      </c>
      <c r="E38" s="42" t="s">
        <v>289</v>
      </c>
      <c r="F38" s="35"/>
      <c r="G38" s="46"/>
      <c r="H38" s="50"/>
      <c r="I38" s="35"/>
    </row>
    <row r="39" ht="18" customHeight="1" spans="1:9">
      <c r="A39" s="51" t="s">
        <v>290</v>
      </c>
      <c r="B39" s="52" t="s">
        <v>116</v>
      </c>
      <c r="C39" s="53">
        <f>C6+C20</f>
        <v>822570.54</v>
      </c>
      <c r="D39" s="54" t="s">
        <v>291</v>
      </c>
      <c r="E39" s="55"/>
      <c r="F39" s="55"/>
      <c r="G39" s="55"/>
      <c r="H39" s="56"/>
      <c r="I39" s="58">
        <f>F6+F34+I6+I23+I29</f>
        <v>76747.76</v>
      </c>
    </row>
    <row r="40" spans="1:1">
      <c r="A40" s="10" t="s">
        <v>292</v>
      </c>
    </row>
  </sheetData>
  <mergeCells count="15">
    <mergeCell ref="A1:I1"/>
    <mergeCell ref="A2:B2"/>
    <mergeCell ref="A3:C3"/>
    <mergeCell ref="D3:I3"/>
    <mergeCell ref="A39:B39"/>
    <mergeCell ref="D39:H39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34" right="0.16" top="0.75" bottom="0.75" header="0.3" footer="0.3"/>
  <pageSetup paperSize="9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SheetLayoutView="60" workbookViewId="0">
      <selection activeCell="F14" sqref="F14"/>
    </sheetView>
  </sheetViews>
  <sheetFormatPr defaultColWidth="9" defaultRowHeight="14.25"/>
  <cols>
    <col min="2" max="2" width="8.125" customWidth="1"/>
    <col min="3" max="3" width="22" customWidth="1"/>
    <col min="4" max="4" width="17.5" customWidth="1"/>
    <col min="5" max="5" width="8.75" customWidth="1"/>
    <col min="8" max="8" width="4.125" customWidth="1"/>
    <col min="9" max="9" width="18" customWidth="1"/>
  </cols>
  <sheetData>
    <row r="1" ht="22.5" spans="1:9">
      <c r="A1" s="1" t="s">
        <v>293</v>
      </c>
      <c r="B1" s="1"/>
      <c r="C1" s="1"/>
      <c r="D1" s="1"/>
      <c r="E1" s="1"/>
      <c r="F1" s="1"/>
      <c r="G1" s="1"/>
      <c r="H1" s="1"/>
      <c r="I1" s="1"/>
    </row>
    <row r="2" ht="24.95" customHeight="1" spans="1:9">
      <c r="A2" s="11" t="s">
        <v>1</v>
      </c>
      <c r="B2" s="11"/>
      <c r="C2" s="11"/>
      <c r="D2" s="12"/>
      <c r="E2" s="12"/>
      <c r="F2" s="12"/>
      <c r="G2" s="12"/>
      <c r="H2" s="12"/>
      <c r="I2" s="13" t="s">
        <v>2</v>
      </c>
    </row>
    <row r="3" ht="24.95" customHeight="1" spans="1:9">
      <c r="A3" s="14" t="s">
        <v>294</v>
      </c>
      <c r="B3" s="14"/>
      <c r="C3" s="15" t="s">
        <v>45</v>
      </c>
      <c r="D3" s="15" t="s">
        <v>295</v>
      </c>
      <c r="E3" s="14" t="s">
        <v>296</v>
      </c>
      <c r="F3" s="14"/>
      <c r="G3" s="14"/>
      <c r="H3" s="14"/>
      <c r="I3" s="15" t="s">
        <v>46</v>
      </c>
    </row>
    <row r="4" ht="24.95" customHeight="1" spans="1:9">
      <c r="A4" s="14" t="s">
        <v>297</v>
      </c>
      <c r="B4" s="14" t="s">
        <v>59</v>
      </c>
      <c r="C4" s="16"/>
      <c r="D4" s="16"/>
      <c r="E4" s="14" t="s">
        <v>63</v>
      </c>
      <c r="F4" s="14" t="s">
        <v>83</v>
      </c>
      <c r="G4" s="14" t="s">
        <v>84</v>
      </c>
      <c r="H4" s="14"/>
      <c r="I4" s="16"/>
    </row>
    <row r="5" ht="11.25" customHeight="1" spans="1:9">
      <c r="A5" s="14"/>
      <c r="B5" s="14"/>
      <c r="C5" s="17"/>
      <c r="D5" s="17"/>
      <c r="E5" s="14"/>
      <c r="F5" s="14"/>
      <c r="G5" s="14"/>
      <c r="H5" s="14"/>
      <c r="I5" s="17"/>
    </row>
    <row r="6" ht="24.95" customHeight="1" spans="1:9">
      <c r="A6" s="18" t="s">
        <v>63</v>
      </c>
      <c r="B6" s="18"/>
      <c r="C6" s="19"/>
      <c r="D6" s="19"/>
      <c r="E6" s="19"/>
      <c r="F6" s="19"/>
      <c r="G6" s="19"/>
      <c r="H6" s="19"/>
      <c r="I6" s="19"/>
    </row>
    <row r="7" ht="24.95" customHeight="1" spans="1:9">
      <c r="A7" s="20" t="s">
        <v>298</v>
      </c>
      <c r="B7" s="20"/>
      <c r="C7" s="19"/>
      <c r="D7" s="19"/>
      <c r="E7" s="19"/>
      <c r="F7" s="19"/>
      <c r="G7" s="19"/>
      <c r="H7" s="19"/>
      <c r="I7" s="19"/>
    </row>
    <row r="8" ht="24.95" customHeight="1" spans="1:9">
      <c r="A8" s="20" t="s">
        <v>299</v>
      </c>
      <c r="B8" s="20"/>
      <c r="C8" s="19"/>
      <c r="D8" s="19"/>
      <c r="E8" s="19"/>
      <c r="F8" s="19"/>
      <c r="G8" s="19"/>
      <c r="H8" s="19"/>
      <c r="I8" s="19"/>
    </row>
    <row r="9" ht="24.95" customHeight="1" spans="1:9">
      <c r="A9" s="20" t="s">
        <v>300</v>
      </c>
      <c r="B9" s="20"/>
      <c r="C9" s="19"/>
      <c r="D9" s="19"/>
      <c r="E9" s="19"/>
      <c r="F9" s="19"/>
      <c r="G9" s="19"/>
      <c r="H9" s="19"/>
      <c r="I9" s="19"/>
    </row>
    <row r="10" ht="24.95" customHeight="1" spans="1:9">
      <c r="A10" s="20"/>
      <c r="B10" s="20"/>
      <c r="C10" s="19"/>
      <c r="D10" s="19"/>
      <c r="E10" s="19"/>
      <c r="F10" s="19"/>
      <c r="G10" s="19"/>
      <c r="H10" s="19"/>
      <c r="I10" s="19"/>
    </row>
    <row r="11" ht="24.95" customHeight="1" spans="1:9">
      <c r="A11" s="20"/>
      <c r="B11" s="20"/>
      <c r="C11" s="19"/>
      <c r="D11" s="19"/>
      <c r="E11" s="19"/>
      <c r="F11" s="19"/>
      <c r="G11" s="19"/>
      <c r="H11" s="19"/>
      <c r="I11" s="19"/>
    </row>
    <row r="12" ht="24.95" customHeight="1" spans="1:9">
      <c r="A12" s="20"/>
      <c r="B12" s="20"/>
      <c r="C12" s="19"/>
      <c r="D12" s="19"/>
      <c r="E12" s="19"/>
      <c r="F12" s="19"/>
      <c r="G12" s="19"/>
      <c r="H12" s="19"/>
      <c r="I12" s="19"/>
    </row>
    <row r="13" ht="22" customHeight="1" spans="1:9">
      <c r="A13" s="20"/>
      <c r="B13" s="20"/>
      <c r="C13" s="19"/>
      <c r="D13" s="19"/>
      <c r="E13" s="19"/>
      <c r="F13" s="19"/>
      <c r="G13" s="19"/>
      <c r="H13" s="19"/>
      <c r="I13" s="19"/>
    </row>
    <row r="14" spans="1:9">
      <c r="A14" s="21" t="s">
        <v>301</v>
      </c>
      <c r="B14" s="22"/>
      <c r="C14" s="22"/>
      <c r="D14" s="22"/>
      <c r="E14" s="22"/>
      <c r="F14" s="22"/>
      <c r="G14" s="22"/>
      <c r="H14" s="22"/>
      <c r="I14" s="22"/>
    </row>
  </sheetData>
  <mergeCells count="21">
    <mergeCell ref="A1:I1"/>
    <mergeCell ref="A2:C2"/>
    <mergeCell ref="A3:B3"/>
    <mergeCell ref="E3:H3"/>
    <mergeCell ref="A6:B6"/>
    <mergeCell ref="G6:H6"/>
    <mergeCell ref="G7:H7"/>
    <mergeCell ref="G8:H8"/>
    <mergeCell ref="G9:H9"/>
    <mergeCell ref="G10:H10"/>
    <mergeCell ref="G11:H11"/>
    <mergeCell ref="G12:H12"/>
    <mergeCell ref="G13:H13"/>
    <mergeCell ref="A4:A5"/>
    <mergeCell ref="B4:B5"/>
    <mergeCell ref="C3:C5"/>
    <mergeCell ref="D3:D5"/>
    <mergeCell ref="E4:E5"/>
    <mergeCell ref="F4:F5"/>
    <mergeCell ref="I3:I5"/>
    <mergeCell ref="G4:H5"/>
  </mergeCells>
  <pageMargins left="0.393700787401575" right="0.393700787401575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zoomScaleSheetLayoutView="60" workbookViewId="0">
      <selection activeCell="E17" sqref="E17"/>
    </sheetView>
  </sheetViews>
  <sheetFormatPr defaultColWidth="9" defaultRowHeight="14.25" outlineLevelCol="5"/>
  <cols>
    <col min="2" max="2" width="17.5" customWidth="1"/>
    <col min="3" max="3" width="20.375" customWidth="1"/>
    <col min="4" max="4" width="20.125" customWidth="1"/>
    <col min="5" max="5" width="30.5" customWidth="1"/>
    <col min="6" max="6" width="16.5" customWidth="1"/>
  </cols>
  <sheetData>
    <row r="1" ht="22.5" spans="1:6">
      <c r="A1" s="1" t="s">
        <v>302</v>
      </c>
      <c r="B1" s="1"/>
      <c r="C1" s="1"/>
      <c r="D1" s="1"/>
      <c r="E1" s="1"/>
      <c r="F1" s="1"/>
    </row>
    <row r="2" ht="24.95" customHeight="1" spans="1:6">
      <c r="A2" s="11" t="s">
        <v>1</v>
      </c>
      <c r="B2" s="11"/>
      <c r="C2" s="11"/>
      <c r="D2" s="12"/>
      <c r="E2" s="12"/>
      <c r="F2" s="13" t="s">
        <v>2</v>
      </c>
    </row>
    <row r="3" ht="24.95" customHeight="1" spans="1:6">
      <c r="A3" s="14" t="s">
        <v>294</v>
      </c>
      <c r="B3" s="14"/>
      <c r="C3" s="15" t="s">
        <v>45</v>
      </c>
      <c r="D3" s="15" t="s">
        <v>295</v>
      </c>
      <c r="E3" s="15" t="s">
        <v>296</v>
      </c>
      <c r="F3" s="15" t="s">
        <v>46</v>
      </c>
    </row>
    <row r="4" ht="35.25" customHeight="1" spans="1:6">
      <c r="A4" s="14" t="s">
        <v>297</v>
      </c>
      <c r="B4" s="14" t="s">
        <v>59</v>
      </c>
      <c r="C4" s="16"/>
      <c r="D4" s="16"/>
      <c r="E4" s="17"/>
      <c r="F4" s="16"/>
    </row>
    <row r="5" ht="24.95" customHeight="1" spans="1:6">
      <c r="A5" s="18" t="s">
        <v>63</v>
      </c>
      <c r="B5" s="18"/>
      <c r="C5" s="19"/>
      <c r="D5" s="19"/>
      <c r="E5" s="19"/>
      <c r="F5" s="19"/>
    </row>
    <row r="6" ht="24.95" customHeight="1" spans="1:6">
      <c r="A6" s="20" t="s">
        <v>298</v>
      </c>
      <c r="B6" s="20"/>
      <c r="C6" s="19"/>
      <c r="D6" s="19"/>
      <c r="E6" s="19"/>
      <c r="F6" s="19"/>
    </row>
    <row r="7" ht="24.95" customHeight="1" spans="1:6">
      <c r="A7" s="20" t="s">
        <v>299</v>
      </c>
      <c r="B7" s="20"/>
      <c r="C7" s="19"/>
      <c r="D7" s="19"/>
      <c r="E7" s="19"/>
      <c r="F7" s="19"/>
    </row>
    <row r="8" ht="24.95" customHeight="1" spans="1:6">
      <c r="A8" s="20" t="s">
        <v>300</v>
      </c>
      <c r="B8" s="20"/>
      <c r="C8" s="19"/>
      <c r="D8" s="19"/>
      <c r="E8" s="19"/>
      <c r="F8" s="19"/>
    </row>
    <row r="9" ht="24.95" customHeight="1" spans="1:6">
      <c r="A9" s="20"/>
      <c r="B9" s="20"/>
      <c r="C9" s="19"/>
      <c r="D9" s="19"/>
      <c r="E9" s="19"/>
      <c r="F9" s="19"/>
    </row>
    <row r="10" ht="24.95" customHeight="1" spans="1:6">
      <c r="A10" s="20"/>
      <c r="B10" s="20"/>
      <c r="C10" s="19"/>
      <c r="D10" s="19"/>
      <c r="E10" s="19"/>
      <c r="F10" s="19"/>
    </row>
    <row r="11" ht="24.95" customHeight="1" spans="1:6">
      <c r="A11" s="20"/>
      <c r="B11" s="20"/>
      <c r="C11" s="19"/>
      <c r="D11" s="19"/>
      <c r="E11" s="19"/>
      <c r="F11" s="19"/>
    </row>
    <row r="12" ht="24.95" customHeight="1" spans="1:6">
      <c r="A12" s="20"/>
      <c r="B12" s="20"/>
      <c r="C12" s="19"/>
      <c r="D12" s="19"/>
      <c r="E12" s="19"/>
      <c r="F12" s="19"/>
    </row>
    <row r="13" spans="1:6">
      <c r="A13" s="21" t="s">
        <v>303</v>
      </c>
      <c r="B13" s="22"/>
      <c r="C13" s="22"/>
      <c r="D13" s="22"/>
      <c r="E13" s="22"/>
      <c r="F13" s="22"/>
    </row>
  </sheetData>
  <mergeCells count="8">
    <mergeCell ref="A1:F1"/>
    <mergeCell ref="A2:C2"/>
    <mergeCell ref="A3:B3"/>
    <mergeCell ref="A5:B5"/>
    <mergeCell ref="C3:C4"/>
    <mergeCell ref="D3:D4"/>
    <mergeCell ref="E3:E4"/>
    <mergeCell ref="F3:F4"/>
  </mergeCells>
  <pageMargins left="0.393700787401575" right="0.393700787401575" top="0.748031496062992" bottom="0.748031496062992" header="0.31496062992126" footer="0.31496062992126"/>
  <pageSetup paperSize="9" orientation="landscape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zoomScaleSheetLayoutView="60" workbookViewId="0">
      <selection activeCell="C3" sqref="C3"/>
    </sheetView>
  </sheetViews>
  <sheetFormatPr defaultColWidth="9" defaultRowHeight="14.25" outlineLevelCol="3"/>
  <cols>
    <col min="1" max="1" width="34.125" customWidth="1"/>
    <col min="2" max="2" width="25.175" customWidth="1"/>
    <col min="3" max="3" width="29.75" customWidth="1"/>
    <col min="4" max="4" width="39.125" customWidth="1"/>
  </cols>
  <sheetData>
    <row r="1" ht="35.25" customHeight="1" spans="1:4">
      <c r="A1" s="1" t="s">
        <v>304</v>
      </c>
      <c r="B1" s="1"/>
      <c r="C1" s="1"/>
      <c r="D1" s="1"/>
    </row>
    <row r="2" ht="22.5" customHeight="1" spans="1:4">
      <c r="A2" s="2" t="s">
        <v>1</v>
      </c>
      <c r="B2" s="2"/>
      <c r="C2" s="2"/>
      <c r="D2" s="3" t="s">
        <v>2</v>
      </c>
    </row>
    <row r="3" ht="35.1" customHeight="1" spans="1:4">
      <c r="A3" s="4" t="s">
        <v>294</v>
      </c>
      <c r="B3" s="5" t="s">
        <v>305</v>
      </c>
      <c r="C3" s="5" t="s">
        <v>306</v>
      </c>
      <c r="D3" s="5" t="s">
        <v>6</v>
      </c>
    </row>
    <row r="4" ht="35.1" customHeight="1" spans="1:4">
      <c r="A4" s="6" t="s">
        <v>63</v>
      </c>
      <c r="B4" s="7">
        <v>4000</v>
      </c>
      <c r="C4" s="7">
        <v>4000</v>
      </c>
      <c r="D4" s="7">
        <v>0</v>
      </c>
    </row>
    <row r="5" ht="35.1" customHeight="1" spans="1:4">
      <c r="A5" s="8" t="s">
        <v>307</v>
      </c>
      <c r="B5" s="7">
        <v>0</v>
      </c>
      <c r="C5" s="7">
        <v>0</v>
      </c>
      <c r="D5" s="7">
        <v>0</v>
      </c>
    </row>
    <row r="6" ht="35.1" customHeight="1" spans="1:4">
      <c r="A6" s="8" t="s">
        <v>308</v>
      </c>
      <c r="B6" s="7">
        <v>0</v>
      </c>
      <c r="C6" s="7">
        <v>0</v>
      </c>
      <c r="D6" s="7">
        <v>0</v>
      </c>
    </row>
    <row r="7" ht="35.1" customHeight="1" spans="1:4">
      <c r="A7" s="8" t="s">
        <v>309</v>
      </c>
      <c r="B7" s="7">
        <v>0</v>
      </c>
      <c r="C7" s="7">
        <v>0</v>
      </c>
      <c r="D7" s="7">
        <v>0</v>
      </c>
    </row>
    <row r="8" ht="35.1" customHeight="1" spans="1:4">
      <c r="A8" s="8" t="s">
        <v>310</v>
      </c>
      <c r="B8" s="7">
        <v>0</v>
      </c>
      <c r="C8" s="7">
        <v>0</v>
      </c>
      <c r="D8" s="7">
        <v>0</v>
      </c>
    </row>
    <row r="9" ht="35.1" customHeight="1" spans="1:4">
      <c r="A9" s="8" t="s">
        <v>311</v>
      </c>
      <c r="B9" s="7">
        <v>4000</v>
      </c>
      <c r="C9" s="7">
        <v>4000</v>
      </c>
      <c r="D9" s="7">
        <v>0</v>
      </c>
    </row>
    <row r="10" ht="42" customHeight="1" spans="1:4">
      <c r="A10" s="9" t="s">
        <v>312</v>
      </c>
      <c r="B10" s="9"/>
      <c r="C10" s="9"/>
      <c r="D10" s="9"/>
    </row>
    <row r="11" ht="29.25" customHeight="1" spans="1:4">
      <c r="A11" s="10"/>
      <c r="B11" s="10"/>
      <c r="C11" s="10"/>
      <c r="D11" s="10"/>
    </row>
  </sheetData>
  <mergeCells count="2">
    <mergeCell ref="A1:D1"/>
    <mergeCell ref="A10:D10"/>
  </mergeCells>
  <pageMargins left="0.354166666666667" right="0.275" top="0.984251968503937" bottom="0.984251968503937" header="0.511811023622047" footer="0.511811023622047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表格一Z01</vt:lpstr>
      <vt:lpstr>表格二Z03</vt:lpstr>
      <vt:lpstr>表格三Z04</vt:lpstr>
      <vt:lpstr>表格四Z01-1</vt:lpstr>
      <vt:lpstr>表格五Z07</vt:lpstr>
      <vt:lpstr>表格六Z08-1</vt:lpstr>
      <vt:lpstr>表格七Z09</vt:lpstr>
      <vt:lpstr>表格八Z11</vt:lpstr>
      <vt:lpstr>表格九F03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小刘</dc:creator>
  <cp:lastModifiedBy>WPS_1559641566</cp:lastModifiedBy>
  <dcterms:created xsi:type="dcterms:W3CDTF">1996-12-17T01:32:00Z</dcterms:created>
  <cp:lastPrinted>2017-07-06T07:20:00Z</cp:lastPrinted>
  <dcterms:modified xsi:type="dcterms:W3CDTF">2025-07-31T08:23:36Z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B9C5D8BD454D45CE8F1A56A15525A167_13</vt:lpwstr>
  </property>
  <property fmtid="{D5CDD505-2E9C-101B-9397-08002B2CF9AE}" pid="3" name="KSOProductBuildVer">
    <vt:lpwstr>2052-12.1.0.21915</vt:lpwstr>
  </property>
</Properties>
</file>